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44525"/>
</workbook>
</file>

<file path=xl/sharedStrings.xml><?xml version="1.0" encoding="utf-8"?>
<sst xmlns="http://schemas.openxmlformats.org/spreadsheetml/2006/main" count="35" uniqueCount="29">
  <si>
    <t>Объявление №2 о проведении закупа лекарственных средств способом проведения тендера</t>
  </si>
  <si>
    <r>
      <rPr>
        <sz val="12"/>
        <rFont val="Times New Roman"/>
        <charset val="204"/>
      </rPr>
  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тендера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</si>
  <si>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</si>
  <si>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</si>
  <si>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</si>
  <si>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</si>
  <si>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</si>
  <si>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</si>
  <si>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</si>
  <si>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</si>
  <si>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</si>
  <si>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Фоллитропин альфа</t>
  </si>
  <si>
    <t>Порошок лиофилизированный, раствор для инъекций, 75 МЕ (5,5мкг)/3 мл, №1</t>
  </si>
  <si>
    <t>шпр</t>
  </si>
  <si>
    <t xml:space="preserve"> г. Шымкент, Енбекшинский район,  мкр.Северо-Восток, здание 302</t>
  </si>
  <si>
    <t>Раствор для инъекций, 300 МЕ (22мкг)/0,5 мл, 0.5 мл, №1</t>
  </si>
  <si>
    <t xml:space="preserve">Цетрореликс </t>
  </si>
  <si>
    <t>Порошок лиофилизированный для приготовления раствора для инъекций 0.25 мг. в комплекте с растворителем №7</t>
  </si>
  <si>
    <t>упак</t>
  </si>
  <si>
    <t>Хориогонадотропин альфа</t>
  </si>
  <si>
    <t>Раствор для инъекций, 250мкг/0,5мл №1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</si>
  <si>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</si>
  <si>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</si>
  <si>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 xml:space="preserve">3) Порядок и источник передачи тендерной документации: Тендерную документацию можно получить в срок до 11.00 часов, 20 февраля 2024 года включительно по адресу: ТОО "Институт репродуктивной медицины Шымкент"  города Шымкент (адрес: город Шымкент, Енбекшинский район,  мкр.Северо-Восток, здание 302),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</si>
  <si>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 Шымкент"  города Шымкент (адрес: город Шымкент, Енбекшинский район,  мкр.Северо-Восток, здание 302) , Отдел государственных заявок, 24 кабинет, в срок до 11.00 часов "20" февраля 2024 года 09 часов 00 минут включительно.</t>
  </si>
  <si>
    <t>5) Дата, время и место вскрытия конвертов с тендерными заявками: 11 часов 00 минут "20" февраля 2024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302).  На основании Приказа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</si>
  <si>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тендера на 2024 год: </t>
    </r>
    <r>
      <rPr>
        <b/>
        <i/>
        <sz val="12"/>
        <rFont val="Times New Roman"/>
        <charset val="204"/>
      </rPr>
      <t>80 588 000,00 (восемьдесят миллионов пятьсот восемьдесят восемь тысяч )  тенге 00 тиын</t>
    </r>
  </si>
  <si>
    <t>Директор</t>
  </si>
  <si>
    <t>Есиркепова Д.Т.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</si>
</sst>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8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0" fillId="0" borderId="0"/>
    <xf numFmtId="0" fontId="36" fillId="0" borderId="0">
      <alignment horizontal="center"/>
    </xf>
    <xf numFmtId="176" fontId="3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176" fontId="9" fillId="0" borderId="2" xfId="57" applyFont="1" applyFill="1" applyBorder="1" applyAlignment="1">
      <alignment horizontal="center" vertical="center" wrapText="1"/>
    </xf>
    <xf numFmtId="176" fontId="4" fillId="0" borderId="2" xfId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6" fontId="11" fillId="0" borderId="2" xfId="57" applyFont="1" applyFill="1" applyBorder="1" applyAlignment="1">
      <alignment horizontal="center" vertical="center" wrapText="1"/>
    </xf>
    <xf numFmtId="176" fontId="10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49" applyFont="1" applyFill="1" applyAlignment="1">
      <alignment horizontal="justify" vertical="center" wrapText="1"/>
    </xf>
    <xf numFmtId="0" fontId="14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view="pageBreakPreview" zoomScale="90" zoomScaleNormal="100" workbookViewId="0">
      <pane xSplit="1" ySplit="4" topLeftCell="B5" activePane="bottomRight" state="frozen"/>
      <selection/>
      <selection pane="topRight"/>
      <selection pane="bottomLeft"/>
      <selection pane="bottomRight" activeCell="B15" sqref="B15:H15"/>
    </sheetView>
  </sheetViews>
  <sheetFormatPr defaultColWidth="8.85714285714286" defaultRowHeight="12" outlineLevelCol="7"/>
  <cols>
    <col min="1" max="1" width="6.85714285714286" style="2" customWidth="1"/>
    <col min="2" max="2" width="20.4761904761905" style="3" customWidth="1"/>
    <col min="3" max="3" width="54.4380952380952" style="4" customWidth="1"/>
    <col min="4" max="4" width="10.2857142857143" style="2" customWidth="1"/>
    <col min="5" max="5" width="10.8571428571429" style="5" customWidth="1"/>
    <col min="6" max="6" width="14.1142857142857" style="6" customWidth="1"/>
    <col min="7" max="7" width="15.4" style="6" customWidth="1"/>
    <col min="8" max="8" width="30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7.7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3" t="s">
        <v>9</v>
      </c>
      <c r="H6" s="14" t="s">
        <v>10</v>
      </c>
    </row>
    <row r="7" customFormat="1" ht="31" customHeight="1" spans="1:8">
      <c r="A7" s="15">
        <v>1</v>
      </c>
      <c r="B7" s="16" t="s">
        <v>11</v>
      </c>
      <c r="C7" s="17" t="s">
        <v>12</v>
      </c>
      <c r="D7" s="18" t="s">
        <v>13</v>
      </c>
      <c r="E7" s="18">
        <v>100</v>
      </c>
      <c r="F7" s="19">
        <v>14000</v>
      </c>
      <c r="G7" s="19">
        <f>F7*E7</f>
        <v>1400000</v>
      </c>
      <c r="H7" s="20" t="s">
        <v>14</v>
      </c>
    </row>
    <row r="8" s="1" customFormat="1" ht="33" customHeight="1" spans="1:8">
      <c r="A8" s="21">
        <v>2</v>
      </c>
      <c r="B8" s="16" t="s">
        <v>11</v>
      </c>
      <c r="C8" s="17" t="s">
        <v>15</v>
      </c>
      <c r="D8" s="18" t="s">
        <v>13</v>
      </c>
      <c r="E8" s="18">
        <v>1000</v>
      </c>
      <c r="F8" s="19">
        <v>56000</v>
      </c>
      <c r="G8" s="19">
        <f>F8*E8</f>
        <v>56000000</v>
      </c>
      <c r="H8" s="20" t="s">
        <v>14</v>
      </c>
    </row>
    <row r="9" s="1" customFormat="1" ht="36" customHeight="1" spans="1:8">
      <c r="A9" s="21">
        <v>3</v>
      </c>
      <c r="B9" s="22" t="s">
        <v>16</v>
      </c>
      <c r="C9" s="23" t="s">
        <v>17</v>
      </c>
      <c r="D9" s="18" t="s">
        <v>18</v>
      </c>
      <c r="E9" s="18">
        <v>157</v>
      </c>
      <c r="F9" s="19">
        <v>114000</v>
      </c>
      <c r="G9" s="19">
        <f>F9*E9</f>
        <v>17898000</v>
      </c>
      <c r="H9" s="20" t="s">
        <v>14</v>
      </c>
    </row>
    <row r="10" s="1" customFormat="1" ht="35" customHeight="1" spans="1:8">
      <c r="A10" s="21">
        <v>4</v>
      </c>
      <c r="B10" s="16" t="s">
        <v>19</v>
      </c>
      <c r="C10" s="23" t="s">
        <v>20</v>
      </c>
      <c r="D10" s="18" t="s">
        <v>13</v>
      </c>
      <c r="E10" s="18">
        <v>230</v>
      </c>
      <c r="F10" s="19">
        <v>23000</v>
      </c>
      <c r="G10" s="19">
        <f t="shared" ref="G10" si="0">F10*E10</f>
        <v>5290000</v>
      </c>
      <c r="H10" s="20" t="s">
        <v>14</v>
      </c>
    </row>
    <row r="11" ht="26.25" customHeight="1" spans="1:8">
      <c r="A11" s="24"/>
      <c r="B11" s="25" t="s">
        <v>21</v>
      </c>
      <c r="C11" s="26"/>
      <c r="D11" s="27"/>
      <c r="E11" s="27"/>
      <c r="F11" s="28"/>
      <c r="G11" s="29">
        <f>SUM(G7:G10)</f>
        <v>80588000</v>
      </c>
      <c r="H11" s="30"/>
    </row>
    <row r="12" ht="15" spans="1:8">
      <c r="A12" s="31"/>
      <c r="B12" s="32"/>
      <c r="C12" s="33"/>
      <c r="D12" s="34"/>
      <c r="E12" s="35"/>
      <c r="F12" s="36"/>
      <c r="G12" s="37"/>
      <c r="H12" s="38"/>
    </row>
    <row r="13" ht="86.25" customHeight="1" spans="1:8">
      <c r="A13" s="31"/>
      <c r="B13" s="39" t="s">
        <v>22</v>
      </c>
      <c r="C13" s="39"/>
      <c r="D13" s="39"/>
      <c r="E13" s="39"/>
      <c r="F13" s="39"/>
      <c r="G13" s="39"/>
      <c r="H13" s="39"/>
    </row>
    <row r="14" ht="49.5" customHeight="1" spans="2:8">
      <c r="B14" s="40" t="s">
        <v>23</v>
      </c>
      <c r="C14" s="40"/>
      <c r="D14" s="40"/>
      <c r="E14" s="40"/>
      <c r="F14" s="40"/>
      <c r="G14" s="40"/>
      <c r="H14" s="40"/>
    </row>
    <row r="15" ht="49.5" customHeight="1" spans="2:8">
      <c r="B15" s="40" t="s">
        <v>24</v>
      </c>
      <c r="C15" s="40"/>
      <c r="D15" s="40"/>
      <c r="E15" s="40"/>
      <c r="F15" s="40"/>
      <c r="G15" s="40"/>
      <c r="H15" s="40"/>
    </row>
    <row r="16" ht="48" customHeight="1" spans="2:8">
      <c r="B16" s="40" t="s">
        <v>25</v>
      </c>
      <c r="C16" s="40"/>
      <c r="D16" s="40"/>
      <c r="E16" s="40"/>
      <c r="F16" s="40"/>
      <c r="G16" s="40"/>
      <c r="H16" s="40"/>
    </row>
    <row r="18" ht="38.25" customHeight="1" spans="2:8">
      <c r="B18" s="41" t="s">
        <v>26</v>
      </c>
      <c r="C18" s="41"/>
      <c r="D18" s="41"/>
      <c r="E18" s="41"/>
      <c r="F18" s="41"/>
      <c r="G18" s="41"/>
      <c r="H18" s="41"/>
    </row>
    <row r="21" ht="18.75" customHeight="1" spans="3:7">
      <c r="C21" s="42" t="s">
        <v>27</v>
      </c>
      <c r="D21" s="8" t="s">
        <v>28</v>
      </c>
      <c r="E21" s="8"/>
      <c r="F21" s="8"/>
      <c r="G21" s="43"/>
    </row>
    <row r="23" ht="15.75" spans="3:5">
      <c r="C23" s="44"/>
      <c r="D23" s="44"/>
      <c r="E23" s="44"/>
    </row>
  </sheetData>
  <autoFilter ref="B1:B23">
    <extLst/>
  </autoFilter>
  <mergeCells count="10">
    <mergeCell ref="A3:H3"/>
    <mergeCell ref="B4:H4"/>
    <mergeCell ref="B5:H5"/>
    <mergeCell ref="B13:H13"/>
    <mergeCell ref="B14:H14"/>
    <mergeCell ref="B15:H15"/>
    <mergeCell ref="B16:H16"/>
    <mergeCell ref="B18:H18"/>
    <mergeCell ref="D21:F21"/>
    <mergeCell ref="C23:E23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2024-02-09T10:24:26Z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6AF09854D846481DAC880F499B46BD23_12</vt:lpwstr>
  </property>
  <property fmtid="{D5CDD505-2E9C-101B-9397-08002B2CF9AE}" pid="3" name="KSOProductBuildVer">
    <vt:lpwstr>1049-12.2.0.13431</vt:lpwstr>
  </property>
</Properties>
</file>