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2811BCF-2F9E-4575-B0C6-F8BBA198AF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ендер " sheetId="7" r:id="rId1"/>
  </sheets>
  <definedNames>
    <definedName name="_xlnm._FilterDatabase" localSheetId="0" hidden="1">'Тендер '!$B$1:$B$26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7" l="1"/>
  <c r="G11" i="7"/>
  <c r="G7" i="7"/>
  <c r="G9" i="7"/>
  <c r="G12" i="7"/>
  <c r="G10" i="7"/>
  <c r="G8" i="7" l="1"/>
  <c r="G14" i="7" s="1"/>
</calcChain>
</file>

<file path=xl/sharedStrings.xml><?xml version="1.0" encoding="utf-8"?>
<sst xmlns="http://schemas.openxmlformats.org/spreadsheetml/2006/main" count="47" uniqueCount="32">
  <si>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</si>
  <si>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</si>
  <si>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</si>
  <si>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</si>
  <si>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</si>
  <si>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</si>
  <si>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</si>
  <si>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</si>
  <si>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</si>
  <si>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шт</t>
  </si>
  <si>
    <t>ТОО "ИРМ"  города Алматы (адрес: город Алматы, Алмалинский район,  ул.Толе би, 99/40)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</si>
  <si>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и т.п. по каждой поставляемой позиции! Поставлять медицинские изделия по результатам апробации с Зказчиком!   по адресу: ТОО "ИРМ"  города Алматы (адрес: город Алматы, Алмалинский район,  ул.Толе би, 99/40)</t>
  </si>
  <si>
    <t>Генеральный директор</t>
  </si>
  <si>
    <t>Джусубалиева Т.М.</t>
  </si>
  <si>
    <t>Итого</t>
  </si>
  <si>
    <t>Объявление №6 о проведении закупа изделии медицинских назначении способом проведения ЗЦП</t>
  </si>
  <si>
    <t>Зажимы</t>
  </si>
  <si>
    <t>зажим (тип гемостатический по Рочестеру-Пину, изогнутый, длина 20см)</t>
  </si>
  <si>
    <t>зажим (тип гемостатический по Ошнер-Кохеру, изогнутый, зубчатый, длина 16см, 1х2 зуба)</t>
  </si>
  <si>
    <t>зажим (для полотенец  по Бэкхаусу, длина 15см)</t>
  </si>
  <si>
    <t>зажим (тип захватывающий, кишечный, по Эллису,  по Эллису, длина 19см)</t>
  </si>
  <si>
    <t>Пинцет</t>
  </si>
  <si>
    <t>пинцет (тип микроанатомический, деликатный, по Адсону, длина 12см)</t>
  </si>
  <si>
    <t>Масло</t>
  </si>
  <si>
    <t>Масло инструментальное, предназначено для обслуживания хирургических и эндоскопических инструментов, не содержит силикон, позволяет избежать образования ржавчин на поверхности хирургических инструментов. Предупреждает рост ржавчины и сокращает врнмя очистки. Масло (спрей) для очистки и смазки инструментов, объем 400мл. Распыляющий колпачек оснащен тонкой трубкой для каналов диаметром от 2,3 мм</t>
  </si>
  <si>
    <t xml:space="preserve">принадлежности для высокочастотных электрохирургических аппратов. Кабель биполярный для электродов, тип разъема: двойной штырь, длина 3000мм </t>
  </si>
  <si>
    <t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</si>
  <si>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r>
      <t>ТОО "ИРМ"  города Алматы (адрес: город Алматы, Алмалинский район,  ул.Толе би, 99/40) объявляет о проведении закупа способом запрос ценовых предложений "медицинских изделии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2022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</si>
  <si>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Кабель биполярный</t>
  </si>
  <si>
    <t>3) Место предоставления (приема) документов и окончательный срок подачи 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"17" марта 2022 года 09 часов 00 минут включительно.</t>
  </si>
  <si>
    <t>4) Дата, время и место вскрытия конвертов с  заявками: 11 часов 00 минут "17" марта 2022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</si>
  <si>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"изделии медицинског назначения"</t>
    </r>
    <r>
      <rPr>
        <i/>
        <sz val="12"/>
        <rFont val="Times New Roman"/>
        <family val="1"/>
        <charset val="204"/>
      </rPr>
      <t xml:space="preserve">  способом зцп на 2022 год: 432 950</t>
    </r>
    <r>
      <rPr>
        <b/>
        <i/>
        <sz val="12"/>
        <rFont val="Times New Roman"/>
        <family val="1"/>
        <charset val="204"/>
      </rPr>
      <t>,00 (четыресто тридцать два тысяча девятсот пятьдесят)  тенге 00 тиын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</si>
</sst>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Calibri"/>
      <family val="2"/>
      <charset val="204"/>
      <scheme val="minor"/>
    </font>
    <font>
      <sz val="10"/>
      <color rgb="FF00000A"/>
      <name val="Times New Roman"/>
      <family val="1"/>
      <charset val="204"/>
    </font>
    <font>
      <sz val="9"/>
      <color rgb="FF00000A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10" fillId="0" borderId="1" xfId="1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164" fontId="9" fillId="0" borderId="1" xfId="1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4" fontId="10" fillId="2" borderId="1" xfId="10" applyFont="1" applyFill="1" applyBorder="1" applyAlignment="1">
      <alignment horizontal="center" vertical="center" wrapText="1"/>
    </xf>
    <xf numFmtId="164" fontId="4" fillId="0" borderId="1" xfId="9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top" wrapText="1"/>
    </xf>
    <xf numFmtId="0" fontId="19" fillId="3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H12" sqref="H12"/>
    </sheetView>
  </sheetViews>
  <sheetFormatPr defaultColWidth="8.85546875" defaultRowHeight="12" x14ac:dyDescent="0.25"/>
  <cols>
    <col min="1" max="1" width="6.85546875" style="1" customWidth="1"/>
    <col min="2" max="2" width="15.5703125" style="2" customWidth="1"/>
    <col min="3" max="3" width="69.140625" style="5" customWidth="1"/>
    <col min="4" max="4" width="10.28515625" style="1" customWidth="1"/>
    <col min="5" max="5" width="10.85546875" style="4" customWidth="1"/>
    <col min="6" max="6" width="12.7109375" style="3" customWidth="1"/>
    <col min="7" max="7" width="15.140625" style="3" customWidth="1"/>
    <col min="8" max="8" width="40.14062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41" t="s">
        <v>15</v>
      </c>
      <c r="B3" s="41"/>
      <c r="C3" s="41"/>
      <c r="D3" s="41"/>
      <c r="E3" s="41"/>
      <c r="F3" s="41"/>
      <c r="G3" s="41"/>
      <c r="H3" s="41"/>
    </row>
    <row r="4" spans="1:8" ht="57.75" customHeight="1" x14ac:dyDescent="0.25">
      <c r="A4" s="7"/>
      <c r="B4" s="48" t="s">
        <v>27</v>
      </c>
      <c r="C4" s="48"/>
      <c r="D4" s="48"/>
      <c r="E4" s="48"/>
      <c r="F4" s="48"/>
      <c r="G4" s="48"/>
      <c r="H4" s="48"/>
    </row>
    <row r="5" spans="1:8" ht="42.75" customHeight="1" x14ac:dyDescent="0.25">
      <c r="A5" s="7"/>
      <c r="B5" s="44" t="s">
        <v>5</v>
      </c>
      <c r="C5" s="44"/>
      <c r="D5" s="44"/>
      <c r="E5" s="44"/>
      <c r="F5" s="44"/>
      <c r="G5" s="44"/>
    </row>
    <row r="6" spans="1:8" ht="45" customHeight="1" thickBot="1" x14ac:dyDescent="0.3">
      <c r="A6" s="23" t="s">
        <v>7</v>
      </c>
      <c r="B6" s="8" t="s">
        <v>1</v>
      </c>
      <c r="C6" s="8" t="s">
        <v>2</v>
      </c>
      <c r="D6" s="8" t="s">
        <v>8</v>
      </c>
      <c r="E6" s="10" t="s">
        <v>3</v>
      </c>
      <c r="F6" s="9" t="s">
        <v>0</v>
      </c>
      <c r="G6" s="9" t="s">
        <v>4</v>
      </c>
      <c r="H6" s="12" t="s">
        <v>6</v>
      </c>
    </row>
    <row r="7" spans="1:8" s="28" customFormat="1" ht="35.25" customHeight="1" thickBot="1" x14ac:dyDescent="0.3">
      <c r="A7" s="27">
        <v>1</v>
      </c>
      <c r="B7" s="33" t="s">
        <v>16</v>
      </c>
      <c r="C7" s="34" t="s">
        <v>17</v>
      </c>
      <c r="D7" s="29" t="s">
        <v>9</v>
      </c>
      <c r="E7" s="29">
        <v>5</v>
      </c>
      <c r="F7" s="21">
        <v>15100</v>
      </c>
      <c r="G7" s="21">
        <f>F7*E7</f>
        <v>75500</v>
      </c>
      <c r="H7" s="32" t="s">
        <v>10</v>
      </c>
    </row>
    <row r="8" spans="1:8" s="28" customFormat="1" ht="30" customHeight="1" thickBot="1" x14ac:dyDescent="0.3">
      <c r="A8" s="27">
        <v>2</v>
      </c>
      <c r="B8" s="33" t="s">
        <v>16</v>
      </c>
      <c r="C8" s="34" t="s">
        <v>18</v>
      </c>
      <c r="D8" s="29" t="s">
        <v>9</v>
      </c>
      <c r="E8" s="29">
        <v>6</v>
      </c>
      <c r="F8" s="21">
        <v>10950</v>
      </c>
      <c r="G8" s="21">
        <f>F8*E8</f>
        <v>65700</v>
      </c>
      <c r="H8" s="32" t="s">
        <v>10</v>
      </c>
    </row>
    <row r="9" spans="1:8" s="28" customFormat="1" ht="25.5" customHeight="1" thickBot="1" x14ac:dyDescent="0.3">
      <c r="A9" s="27">
        <v>3</v>
      </c>
      <c r="B9" s="33" t="s">
        <v>16</v>
      </c>
      <c r="C9" s="34" t="s">
        <v>19</v>
      </c>
      <c r="D9" s="29" t="s">
        <v>9</v>
      </c>
      <c r="E9" s="29">
        <v>5</v>
      </c>
      <c r="F9" s="21">
        <v>10950</v>
      </c>
      <c r="G9" s="21">
        <f t="shared" ref="G9" si="0">F9*E9</f>
        <v>54750</v>
      </c>
      <c r="H9" s="32" t="s">
        <v>10</v>
      </c>
    </row>
    <row r="10" spans="1:8" s="28" customFormat="1" ht="31.5" customHeight="1" thickBot="1" x14ac:dyDescent="0.3">
      <c r="A10" s="27">
        <v>4</v>
      </c>
      <c r="B10" s="33" t="s">
        <v>16</v>
      </c>
      <c r="C10" s="34" t="s">
        <v>20</v>
      </c>
      <c r="D10" s="29" t="s">
        <v>9</v>
      </c>
      <c r="E10" s="29">
        <v>10</v>
      </c>
      <c r="F10" s="21">
        <v>14100</v>
      </c>
      <c r="G10" s="21">
        <f>F10*E10</f>
        <v>141000</v>
      </c>
      <c r="H10" s="32" t="s">
        <v>10</v>
      </c>
    </row>
    <row r="11" spans="1:8" s="28" customFormat="1" ht="26.25" customHeight="1" thickBot="1" x14ac:dyDescent="0.3">
      <c r="A11" s="35">
        <v>5</v>
      </c>
      <c r="B11" s="33" t="s">
        <v>21</v>
      </c>
      <c r="C11" s="34" t="s">
        <v>22</v>
      </c>
      <c r="D11" s="29" t="s">
        <v>9</v>
      </c>
      <c r="E11" s="29">
        <v>2</v>
      </c>
      <c r="F11" s="21">
        <v>8350</v>
      </c>
      <c r="G11" s="21">
        <f t="shared" ref="G11" si="1">F11*E11</f>
        <v>16700</v>
      </c>
      <c r="H11" s="32" t="s">
        <v>10</v>
      </c>
    </row>
    <row r="12" spans="1:8" s="28" customFormat="1" ht="89.25" customHeight="1" thickBot="1" x14ac:dyDescent="0.3">
      <c r="A12" s="35">
        <v>6</v>
      </c>
      <c r="B12" s="33" t="s">
        <v>23</v>
      </c>
      <c r="C12" s="36" t="s">
        <v>24</v>
      </c>
      <c r="D12" s="29" t="s">
        <v>9</v>
      </c>
      <c r="E12" s="29">
        <v>5</v>
      </c>
      <c r="F12" s="21">
        <v>8890</v>
      </c>
      <c r="G12" s="21">
        <f t="shared" ref="G12:G13" si="2">F12*E12</f>
        <v>44450</v>
      </c>
      <c r="H12" s="32" t="s">
        <v>10</v>
      </c>
    </row>
    <row r="13" spans="1:8" s="28" customFormat="1" ht="45" customHeight="1" thickBot="1" x14ac:dyDescent="0.3">
      <c r="A13" s="35">
        <v>7</v>
      </c>
      <c r="B13" s="33" t="s">
        <v>28</v>
      </c>
      <c r="C13" s="36" t="s">
        <v>25</v>
      </c>
      <c r="D13" s="29" t="s">
        <v>9</v>
      </c>
      <c r="E13" s="30">
        <v>1</v>
      </c>
      <c r="F13" s="31">
        <v>34850</v>
      </c>
      <c r="G13" s="31">
        <f t="shared" si="2"/>
        <v>34850</v>
      </c>
      <c r="H13" s="32" t="s">
        <v>10</v>
      </c>
    </row>
    <row r="14" spans="1:8" ht="26.25" customHeight="1" x14ac:dyDescent="0.25">
      <c r="A14" s="37"/>
      <c r="B14" s="39" t="s">
        <v>14</v>
      </c>
      <c r="C14" s="40"/>
      <c r="D14" s="38"/>
      <c r="E14" s="11"/>
      <c r="F14" s="21"/>
      <c r="G14" s="26">
        <f>SUM(G7:G13)</f>
        <v>432950</v>
      </c>
      <c r="H14" s="22"/>
    </row>
    <row r="15" spans="1:8" ht="15" x14ac:dyDescent="0.25">
      <c r="A15" s="13"/>
      <c r="B15" s="14"/>
      <c r="C15" s="15"/>
      <c r="D15" s="16"/>
      <c r="E15" s="17"/>
      <c r="F15" s="18"/>
      <c r="G15" s="19"/>
      <c r="H15" s="20"/>
    </row>
    <row r="16" spans="1:8" ht="67.5" customHeight="1" x14ac:dyDescent="0.25">
      <c r="A16" s="13"/>
      <c r="B16" s="45" t="s">
        <v>11</v>
      </c>
      <c r="C16" s="46"/>
      <c r="D16" s="46"/>
      <c r="E16" s="46"/>
      <c r="F16" s="46"/>
      <c r="G16" s="46"/>
      <c r="H16" s="46"/>
    </row>
    <row r="17" spans="2:8" ht="39" customHeight="1" x14ac:dyDescent="0.25">
      <c r="B17" s="47" t="s">
        <v>29</v>
      </c>
      <c r="C17" s="47"/>
      <c r="D17" s="47"/>
      <c r="E17" s="47"/>
      <c r="F17" s="47"/>
      <c r="G17" s="47"/>
      <c r="H17" s="47"/>
    </row>
    <row r="18" spans="2:8" ht="37.5" customHeight="1" x14ac:dyDescent="0.25">
      <c r="B18" s="47" t="s">
        <v>30</v>
      </c>
      <c r="C18" s="47"/>
      <c r="D18" s="47"/>
      <c r="E18" s="47"/>
      <c r="F18" s="47"/>
      <c r="G18" s="47"/>
      <c r="H18" s="47"/>
    </row>
    <row r="19" spans="2:8" ht="36.75" customHeight="1" x14ac:dyDescent="0.25">
      <c r="B19" s="43" t="s">
        <v>31</v>
      </c>
      <c r="C19" s="43"/>
      <c r="D19" s="43"/>
      <c r="E19" s="43"/>
      <c r="F19" s="43"/>
      <c r="G19" s="43"/>
      <c r="H19" s="43"/>
    </row>
    <row r="21" spans="2:8" ht="4.5" customHeight="1" x14ac:dyDescent="0.25">
      <c r="B21" s="43"/>
      <c r="C21" s="43"/>
      <c r="D21" s="43"/>
      <c r="E21" s="43"/>
      <c r="F21" s="43"/>
      <c r="G21" s="43"/>
      <c r="H21" s="43"/>
    </row>
    <row r="22" spans="2:8" ht="57.75" customHeight="1" x14ac:dyDescent="0.25">
      <c r="B22" s="49" t="s">
        <v>26</v>
      </c>
      <c r="C22" s="49"/>
      <c r="D22" s="49"/>
      <c r="E22" s="49"/>
      <c r="F22" s="49"/>
      <c r="G22" s="49"/>
      <c r="H22" s="49"/>
    </row>
    <row r="23" spans="2:8" ht="243" customHeight="1" x14ac:dyDescent="0.25">
      <c r="B23" s="49"/>
      <c r="C23" s="49"/>
      <c r="D23" s="49"/>
      <c r="E23" s="49"/>
      <c r="F23" s="49"/>
      <c r="G23" s="49"/>
      <c r="H23" s="49"/>
    </row>
    <row r="24" spans="2:8" ht="18.75" customHeight="1" x14ac:dyDescent="0.25">
      <c r="C24" s="25" t="s">
        <v>12</v>
      </c>
      <c r="D24" s="41" t="s">
        <v>13</v>
      </c>
      <c r="E24" s="41"/>
      <c r="F24" s="41"/>
      <c r="G24" s="24"/>
    </row>
    <row r="26" spans="2:8" ht="15.75" x14ac:dyDescent="0.25">
      <c r="C26" s="42"/>
      <c r="D26" s="42"/>
      <c r="E26" s="42"/>
    </row>
  </sheetData>
  <autoFilter ref="B1:B26" xr:uid="{00000000-0009-0000-0000-000000000000}"/>
  <mergeCells count="11">
    <mergeCell ref="A3:H3"/>
    <mergeCell ref="C26:E26"/>
    <mergeCell ref="B21:H21"/>
    <mergeCell ref="B5:G5"/>
    <mergeCell ref="B16:H16"/>
    <mergeCell ref="B17:H17"/>
    <mergeCell ref="B18:H18"/>
    <mergeCell ref="B19:H19"/>
    <mergeCell ref="B4:H4"/>
    <mergeCell ref="D24:F24"/>
    <mergeCell ref="B22:H23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2022-03-11T07:23:19Z</dcterms:modified>
</cp:coreProperties>
</file>