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29FDA6A-C2D8-4783-9244-16556E7686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ендер " sheetId="7" r:id="rId1"/>
  </sheets>
  <definedNames>
    <definedName name="_xlnm._FilterDatabase" localSheetId="0" hidden="1">'Тендер '!$B$1:$B$32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7" l="1"/>
  <c r="G18" i="7"/>
  <c r="G17" i="7"/>
  <c r="G16" i="7"/>
  <c r="G15" i="7"/>
  <c r="G14" i="7"/>
  <c r="G13" i="7"/>
  <c r="G12" i="7"/>
  <c r="G11" i="7"/>
  <c r="G10" i="7"/>
  <c r="G9" i="7"/>
  <c r="G8" i="7"/>
  <c r="G7" i="7"/>
</calcChain>
</file>

<file path=xl/sharedStrings.xml><?xml version="1.0" encoding="utf-8"?>
<sst xmlns="http://schemas.openxmlformats.org/spreadsheetml/2006/main" count="71" uniqueCount="52">
  <si>
    <t xml:space="preserve">Цена </t>
  </si>
  <si>
    <t>Наименование</t>
  </si>
  <si>
    <t>Техническая характеристика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</si>
  <si>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</si>
  <si>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</si>
  <si>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</si>
  <si>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</si>
  <si>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</si>
  <si>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</si>
  <si>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Генеральный директор</t>
  </si>
  <si>
    <t>Джусубалиева Т.М.</t>
  </si>
  <si>
    <t xml:space="preserve">Итого </t>
  </si>
  <si>
    <t>фл</t>
  </si>
  <si>
    <t xml:space="preserve">500 мг 2,0 №10 </t>
  </si>
  <si>
    <t>уп</t>
  </si>
  <si>
    <t xml:space="preserve">30 мг 1,0 мл №10 </t>
  </si>
  <si>
    <t>Магния сульфат  25% в/в и в/м введения</t>
  </si>
  <si>
    <t>Натрия хлорид 0,9% раствор для инфузий</t>
  </si>
  <si>
    <t>0,9% 500,0  мл</t>
  </si>
  <si>
    <t>Натрия хлорид 0,9% раствор для инъекций</t>
  </si>
  <si>
    <t>0,9% №10 по 10 мл</t>
  </si>
  <si>
    <t>Окситоцин 5 МЕ/ мл раствор для инъекций</t>
  </si>
  <si>
    <t xml:space="preserve">5МЕ  1,0 №10 </t>
  </si>
  <si>
    <t xml:space="preserve">Транексамовая кислота раствор для внутривенного введения 500 мг/5 мл </t>
  </si>
  <si>
    <t>500 мг №5 по 5 мл</t>
  </si>
  <si>
    <t>Метоклопрамид раствор для в/в и в/м введения 5 мг 2 мл</t>
  </si>
  <si>
    <t xml:space="preserve"> 5 мг 2,0 №10 </t>
  </si>
  <si>
    <t>Офлоксацин  раствор для инфузий 100 мл</t>
  </si>
  <si>
    <t>200 мг 100 мл.</t>
  </si>
  <si>
    <t>Фл.</t>
  </si>
  <si>
    <t>Раствор для инъекций, 100 мг/5мл  № 5</t>
  </si>
  <si>
    <t xml:space="preserve">уп </t>
  </si>
  <si>
    <t>Гентамицин</t>
  </si>
  <si>
    <t>4% №10, 2мл, ампула</t>
  </si>
  <si>
    <r>
      <t>ТОО «Институт репродуктивной медицины»    города Алматы (адрес: город Алматы, Алмалинский район,  ул.Толе би, 99/40) объявляет о проведении закупа способом зцп "лекарственных средств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2022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</si>
  <si>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город Алматы, Алмалинский район,  ул.Толе би, 99/40</t>
  </si>
  <si>
    <t>Кетороллак раствор для в/м и в/в введения 30 мг. № 10</t>
  </si>
  <si>
    <t>25 мг 5,0 мл №5</t>
  </si>
  <si>
    <r>
      <t>Метамизол натрия</t>
    </r>
    <r>
      <rPr>
        <sz val="10"/>
        <color rgb="FF000000"/>
        <rFont val="Times New Roman"/>
        <family val="1"/>
        <charset val="204"/>
      </rPr>
      <t xml:space="preserve"> 50% раствор для инъекций</t>
    </r>
  </si>
  <si>
    <r>
      <t>Суксаметония хлорид</t>
    </r>
    <r>
      <rPr>
        <sz val="10"/>
        <color rgb="FF00000A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Раствор для инъекций, 100 мг/5мл</t>
    </r>
    <r>
      <rPr>
        <sz val="10"/>
        <color rgb="FF00000A"/>
        <rFont val="Times New Roman"/>
        <family val="1"/>
        <charset val="204"/>
      </rPr>
      <t xml:space="preserve"> </t>
    </r>
  </si>
  <si>
    <t>Тахокомб</t>
  </si>
  <si>
    <t>Абсорбирующее гемостатическое средство, губка, №2</t>
  </si>
  <si>
    <t>шт</t>
  </si>
  <si>
    <t>Лидокаин</t>
  </si>
  <si>
    <t>Раствор для инъекций, 1%, 3.5 мл №5</t>
  </si>
  <si>
    <t>амп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</si>
  <si>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по каждой поставляемой позиции! Поставлять медицинские изделия по результатам апробации с Зказчиком!   по адресу: ТОО "Институт репродуктивной медицины" ( город Алматы, Алмалинский район,  ул.Толе би, 99/40)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</si>
  <si>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"лекарственных средств"</t>
    </r>
    <r>
      <rPr>
        <i/>
        <sz val="12"/>
        <rFont val="Times New Roman"/>
        <family val="1"/>
        <charset val="204"/>
      </rPr>
      <t xml:space="preserve">  способом запрос ценовых предложений на 2022 год: 1 203 369</t>
    </r>
    <r>
      <rPr>
        <b/>
        <i/>
        <sz val="12"/>
        <rFont val="Times New Roman"/>
        <family val="1"/>
        <charset val="204"/>
      </rPr>
      <t>,70 (один миллион двести три тысяч тристо шестьдесят девять)  тенге 70 тиын</t>
    </r>
  </si>
  <si>
    <t>Объявление №14 о проведении закупа лекарственных средств способом проведения запрос ценовых предложении</t>
  </si>
  <si>
    <t>5) Дата, время и место вскрытия конвертов с заявками: 11 часов 00 минут "06" май 2022 года по следующему адресу: ТОО "ИРМ"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</si>
  <si>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t>4) Место предоставления (приема) документов и окончательный срок подачи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"06" май 2022 года 09 часов 00 минут включительно.</t>
  </si>
  <si>
    <t xml:space="preserve">3) Порядок и источник передачи документации в срок до 06 май 2022 года включительно по адресу: ТОО "Институт репродуктивной медицины"  города Алмты (адрес: город Алматы, Алмалинский район,  улица Толе би, дом 99/40) , Отдел государственных заявок, 24 кабинет, время с 09-00 до 17-00 часов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</si>
</sst>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A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medium">
        <color rgb="FF00000A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A"/>
      </left>
      <right/>
      <top style="medium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164" fontId="10" fillId="2" borderId="1" xfId="1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164" fontId="10" fillId="0" borderId="17" xfId="10" applyFont="1" applyFill="1" applyBorder="1" applyAlignment="1">
      <alignment horizontal="center" vertical="center" wrapText="1"/>
    </xf>
    <xf numFmtId="165" fontId="13" fillId="0" borderId="25" xfId="0" applyNumberFormat="1" applyFont="1" applyFill="1" applyBorder="1" applyAlignment="1">
      <alignment horizontal="center" vertical="center"/>
    </xf>
    <xf numFmtId="164" fontId="10" fillId="2" borderId="14" xfId="10" applyFont="1" applyFill="1" applyBorder="1" applyAlignment="1">
      <alignment horizontal="center" vertical="center" wrapText="1"/>
    </xf>
    <xf numFmtId="164" fontId="4" fillId="0" borderId="26" xfId="9" applyFont="1" applyFill="1" applyBorder="1" applyAlignment="1">
      <alignment horizontal="center" vertical="top" wrapText="1"/>
    </xf>
    <xf numFmtId="164" fontId="4" fillId="0" borderId="15" xfId="9" applyFont="1" applyFill="1" applyBorder="1" applyAlignment="1">
      <alignment horizontal="center" vertical="top" wrapText="1"/>
    </xf>
    <xf numFmtId="164" fontId="10" fillId="2" borderId="16" xfId="10" applyFont="1" applyFill="1" applyBorder="1" applyAlignment="1">
      <alignment horizontal="center" vertical="center" wrapText="1"/>
    </xf>
    <xf numFmtId="164" fontId="10" fillId="2" borderId="25" xfId="10" applyFont="1" applyFill="1" applyBorder="1" applyAlignment="1">
      <alignment horizontal="center" vertical="center" wrapText="1"/>
    </xf>
    <xf numFmtId="164" fontId="4" fillId="0" borderId="27" xfId="9" applyFont="1" applyFill="1" applyBorder="1" applyAlignment="1">
      <alignment horizontal="center" vertical="top" wrapText="1"/>
    </xf>
    <xf numFmtId="0" fontId="17" fillId="2" borderId="28" xfId="0" applyFont="1" applyFill="1" applyBorder="1" applyAlignment="1">
      <alignment horizontal="right" vertical="center"/>
    </xf>
    <xf numFmtId="164" fontId="10" fillId="2" borderId="29" xfId="10" applyFont="1" applyFill="1" applyBorder="1" applyAlignment="1">
      <alignment horizontal="center" vertical="center" wrapText="1"/>
    </xf>
    <xf numFmtId="164" fontId="4" fillId="0" borderId="30" xfId="9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vertical="center" wrapText="1"/>
    </xf>
    <xf numFmtId="164" fontId="10" fillId="2" borderId="32" xfId="1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wrapText="1"/>
    </xf>
    <xf numFmtId="0" fontId="6" fillId="0" borderId="3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164" fontId="9" fillId="0" borderId="1" xfId="9" applyFont="1" applyFill="1" applyBorder="1" applyAlignment="1">
      <alignment horizontal="center" vertical="center" wrapText="1"/>
    </xf>
    <xf numFmtId="0" fontId="19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view="pageBreakPreview" zoomScale="70" zoomScaleNormal="100" zoomScaleSheetLayoutView="70" workbookViewId="0">
      <pane xSplit="1" ySplit="4" topLeftCell="B11" activePane="bottomRight" state="frozen"/>
      <selection pane="topRight" activeCell="B1" sqref="B1"/>
      <selection pane="bottomLeft" activeCell="A6" sqref="A6"/>
      <selection pane="bottomRight" activeCell="B23" sqref="B23:H23"/>
    </sheetView>
  </sheetViews>
  <sheetFormatPr defaultColWidth="8.85546875" defaultRowHeight="12" x14ac:dyDescent="0.25"/>
  <cols>
    <col min="1" max="1" width="6.85546875" style="1" customWidth="1"/>
    <col min="2" max="2" width="41.7109375" style="2" customWidth="1"/>
    <col min="3" max="3" width="37" style="5" customWidth="1"/>
    <col min="4" max="4" width="10.28515625" style="1" customWidth="1"/>
    <col min="5" max="5" width="10.85546875" style="4" customWidth="1"/>
    <col min="6" max="6" width="12.42578125" style="3" customWidth="1"/>
    <col min="7" max="7" width="17.7109375" style="3" customWidth="1"/>
    <col min="8" max="8" width="31.8554687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20.25" customHeight="1" x14ac:dyDescent="0.25">
      <c r="A3" s="74" t="s">
        <v>48</v>
      </c>
      <c r="B3" s="74"/>
      <c r="C3" s="74"/>
      <c r="D3" s="74"/>
      <c r="E3" s="74"/>
      <c r="F3" s="74"/>
      <c r="G3" s="74"/>
      <c r="H3" s="74"/>
    </row>
    <row r="4" spans="1:8" ht="57.75" customHeight="1" x14ac:dyDescent="0.25">
      <c r="A4" s="7"/>
      <c r="B4" s="81" t="s">
        <v>34</v>
      </c>
      <c r="C4" s="81"/>
      <c r="D4" s="81"/>
      <c r="E4" s="81"/>
      <c r="F4" s="81"/>
      <c r="G4" s="81"/>
      <c r="H4" s="81"/>
    </row>
    <row r="5" spans="1:8" ht="42.75" customHeight="1" x14ac:dyDescent="0.25">
      <c r="A5" s="7"/>
      <c r="B5" s="77" t="s">
        <v>5</v>
      </c>
      <c r="C5" s="77"/>
      <c r="D5" s="77"/>
      <c r="E5" s="77"/>
      <c r="F5" s="77"/>
      <c r="G5" s="77"/>
    </row>
    <row r="6" spans="1:8" ht="45" customHeight="1" thickBot="1" x14ac:dyDescent="0.3">
      <c r="A6" s="17" t="s">
        <v>7</v>
      </c>
      <c r="B6" s="8" t="s">
        <v>1</v>
      </c>
      <c r="C6" s="8" t="s">
        <v>2</v>
      </c>
      <c r="D6" s="8" t="s">
        <v>8</v>
      </c>
      <c r="E6" s="43" t="s">
        <v>3</v>
      </c>
      <c r="F6" s="49" t="s">
        <v>0</v>
      </c>
      <c r="G6" s="49" t="s">
        <v>4</v>
      </c>
      <c r="H6" s="50" t="s">
        <v>6</v>
      </c>
    </row>
    <row r="7" spans="1:8" s="20" customFormat="1" ht="27.75" customHeight="1" thickBot="1" x14ac:dyDescent="0.3">
      <c r="A7" s="24">
        <v>1</v>
      </c>
      <c r="B7" s="26" t="s">
        <v>38</v>
      </c>
      <c r="C7" s="27" t="s">
        <v>13</v>
      </c>
      <c r="D7" s="42" t="s">
        <v>14</v>
      </c>
      <c r="E7" s="62">
        <v>3</v>
      </c>
      <c r="F7" s="59">
        <v>413.4</v>
      </c>
      <c r="G7" s="60">
        <f t="shared" ref="G7" si="0">F7*E7</f>
        <v>1240.1999999999998</v>
      </c>
      <c r="H7" s="61" t="s">
        <v>35</v>
      </c>
    </row>
    <row r="8" spans="1:8" s="20" customFormat="1" ht="30.75" customHeight="1" thickBot="1" x14ac:dyDescent="0.3">
      <c r="A8" s="21">
        <v>2</v>
      </c>
      <c r="B8" s="29" t="s">
        <v>36</v>
      </c>
      <c r="C8" s="30" t="s">
        <v>15</v>
      </c>
      <c r="D8" s="32" t="s">
        <v>14</v>
      </c>
      <c r="E8" s="44">
        <v>210</v>
      </c>
      <c r="F8" s="56">
        <v>1079.5</v>
      </c>
      <c r="G8" s="57">
        <f t="shared" ref="G8:G10" si="1">F8*E8</f>
        <v>226695</v>
      </c>
      <c r="H8" s="58" t="s">
        <v>35</v>
      </c>
    </row>
    <row r="9" spans="1:8" s="20" customFormat="1" ht="32.25" customHeight="1" thickBot="1" x14ac:dyDescent="0.3">
      <c r="A9" s="21">
        <v>3</v>
      </c>
      <c r="B9" s="29" t="s">
        <v>16</v>
      </c>
      <c r="C9" s="30" t="s">
        <v>37</v>
      </c>
      <c r="D9" s="32" t="s">
        <v>14</v>
      </c>
      <c r="E9" s="63">
        <v>5</v>
      </c>
      <c r="F9" s="53">
        <v>601.5</v>
      </c>
      <c r="G9" s="22">
        <f t="shared" si="1"/>
        <v>3007.5</v>
      </c>
      <c r="H9" s="54" t="s">
        <v>35</v>
      </c>
    </row>
    <row r="10" spans="1:8" s="20" customFormat="1" ht="36.75" customHeight="1" thickBot="1" x14ac:dyDescent="0.3">
      <c r="A10" s="21">
        <v>4</v>
      </c>
      <c r="B10" s="29" t="s">
        <v>17</v>
      </c>
      <c r="C10" s="30" t="s">
        <v>18</v>
      </c>
      <c r="D10" s="32" t="s">
        <v>12</v>
      </c>
      <c r="E10" s="45">
        <v>1600</v>
      </c>
      <c r="F10" s="53">
        <v>106.35</v>
      </c>
      <c r="G10" s="22">
        <f t="shared" si="1"/>
        <v>170160</v>
      </c>
      <c r="H10" s="54" t="s">
        <v>35</v>
      </c>
    </row>
    <row r="11" spans="1:8" s="20" customFormat="1" ht="25.5" customHeight="1" thickBot="1" x14ac:dyDescent="0.3">
      <c r="A11" s="21">
        <v>5</v>
      </c>
      <c r="B11" s="29" t="s">
        <v>19</v>
      </c>
      <c r="C11" s="30" t="s">
        <v>20</v>
      </c>
      <c r="D11" s="32" t="s">
        <v>14</v>
      </c>
      <c r="E11" s="63">
        <v>10</v>
      </c>
      <c r="F11" s="53">
        <v>276</v>
      </c>
      <c r="G11" s="22">
        <f t="shared" ref="G11:G17" si="2">F11*E11</f>
        <v>2760</v>
      </c>
      <c r="H11" s="54" t="s">
        <v>35</v>
      </c>
    </row>
    <row r="12" spans="1:8" s="20" customFormat="1" ht="29.25" customHeight="1" thickBot="1" x14ac:dyDescent="0.3">
      <c r="A12" s="21">
        <v>6</v>
      </c>
      <c r="B12" s="33" t="s">
        <v>21</v>
      </c>
      <c r="C12" s="27" t="s">
        <v>22</v>
      </c>
      <c r="D12" s="42" t="s">
        <v>14</v>
      </c>
      <c r="E12" s="46">
        <v>30</v>
      </c>
      <c r="F12" s="53">
        <v>390</v>
      </c>
      <c r="G12" s="22">
        <f t="shared" si="2"/>
        <v>11700</v>
      </c>
      <c r="H12" s="54" t="s">
        <v>35</v>
      </c>
    </row>
    <row r="13" spans="1:8" s="20" customFormat="1" ht="37.5" customHeight="1" thickBot="1" x14ac:dyDescent="0.3">
      <c r="A13" s="25">
        <v>7</v>
      </c>
      <c r="B13" s="33" t="s">
        <v>23</v>
      </c>
      <c r="C13" s="27" t="s">
        <v>24</v>
      </c>
      <c r="D13" s="28" t="s">
        <v>14</v>
      </c>
      <c r="E13" s="47">
        <v>25</v>
      </c>
      <c r="F13" s="53">
        <v>5624.2</v>
      </c>
      <c r="G13" s="22">
        <f t="shared" si="2"/>
        <v>140605</v>
      </c>
      <c r="H13" s="54" t="s">
        <v>35</v>
      </c>
    </row>
    <row r="14" spans="1:8" s="20" customFormat="1" ht="34.5" customHeight="1" thickBot="1" x14ac:dyDescent="0.3">
      <c r="A14" s="21">
        <v>8</v>
      </c>
      <c r="B14" s="29" t="s">
        <v>25</v>
      </c>
      <c r="C14" s="30" t="s">
        <v>26</v>
      </c>
      <c r="D14" s="31" t="s">
        <v>14</v>
      </c>
      <c r="E14" s="47">
        <v>240</v>
      </c>
      <c r="F14" s="53">
        <v>397</v>
      </c>
      <c r="G14" s="22">
        <f t="shared" si="2"/>
        <v>95280</v>
      </c>
      <c r="H14" s="54" t="s">
        <v>35</v>
      </c>
    </row>
    <row r="15" spans="1:8" s="20" customFormat="1" ht="27.75" customHeight="1" thickBot="1" x14ac:dyDescent="0.3">
      <c r="A15" s="21">
        <v>9</v>
      </c>
      <c r="B15" s="29" t="s">
        <v>27</v>
      </c>
      <c r="C15" s="30" t="s">
        <v>28</v>
      </c>
      <c r="D15" s="31" t="s">
        <v>29</v>
      </c>
      <c r="E15" s="47">
        <v>100</v>
      </c>
      <c r="F15" s="53">
        <v>387.76</v>
      </c>
      <c r="G15" s="22">
        <f t="shared" si="2"/>
        <v>38776</v>
      </c>
      <c r="H15" s="54" t="s">
        <v>35</v>
      </c>
    </row>
    <row r="16" spans="1:8" s="20" customFormat="1" ht="36" customHeight="1" thickBot="1" x14ac:dyDescent="0.3">
      <c r="A16" s="21">
        <v>10</v>
      </c>
      <c r="B16" s="36" t="s">
        <v>39</v>
      </c>
      <c r="C16" s="37" t="s">
        <v>30</v>
      </c>
      <c r="D16" s="34" t="s">
        <v>31</v>
      </c>
      <c r="E16" s="48">
        <v>80</v>
      </c>
      <c r="F16" s="53">
        <v>894.95</v>
      </c>
      <c r="G16" s="22">
        <f t="shared" si="2"/>
        <v>71596</v>
      </c>
      <c r="H16" s="54" t="s">
        <v>35</v>
      </c>
    </row>
    <row r="17" spans="1:12" s="20" customFormat="1" ht="33.75" customHeight="1" thickBot="1" x14ac:dyDescent="0.3">
      <c r="A17" s="35">
        <v>11</v>
      </c>
      <c r="B17" s="39" t="s">
        <v>32</v>
      </c>
      <c r="C17" s="39" t="s">
        <v>33</v>
      </c>
      <c r="D17" s="38" t="s">
        <v>14</v>
      </c>
      <c r="E17" s="70">
        <v>50</v>
      </c>
      <c r="F17" s="53">
        <v>706</v>
      </c>
      <c r="G17" s="22">
        <f t="shared" si="2"/>
        <v>35300</v>
      </c>
      <c r="H17" s="54" t="s">
        <v>35</v>
      </c>
    </row>
    <row r="18" spans="1:12" s="20" customFormat="1" ht="33.75" customHeight="1" thickBot="1" x14ac:dyDescent="0.25">
      <c r="A18" s="25">
        <v>12</v>
      </c>
      <c r="B18" s="39" t="s">
        <v>40</v>
      </c>
      <c r="C18" s="66" t="s">
        <v>41</v>
      </c>
      <c r="D18" s="69" t="s">
        <v>42</v>
      </c>
      <c r="E18" s="68">
        <v>10</v>
      </c>
      <c r="F18" s="65">
        <v>36035</v>
      </c>
      <c r="G18" s="22">
        <f t="shared" ref="G18" si="3">F18*E18</f>
        <v>360350</v>
      </c>
      <c r="H18" s="55" t="s">
        <v>35</v>
      </c>
    </row>
    <row r="19" spans="1:12" s="20" customFormat="1" ht="33.75" customHeight="1" thickBot="1" x14ac:dyDescent="0.25">
      <c r="A19" s="25">
        <v>13</v>
      </c>
      <c r="B19" s="64" t="s">
        <v>43</v>
      </c>
      <c r="C19" s="72" t="s">
        <v>44</v>
      </c>
      <c r="D19" s="73" t="s">
        <v>45</v>
      </c>
      <c r="E19" s="68">
        <v>1080</v>
      </c>
      <c r="F19" s="65">
        <v>42.5</v>
      </c>
      <c r="G19" s="22">
        <f t="shared" ref="G19" si="4">F19*E19</f>
        <v>45900</v>
      </c>
      <c r="H19" s="55" t="s">
        <v>35</v>
      </c>
    </row>
    <row r="20" spans="1:12" ht="26.25" customHeight="1" thickBot="1" x14ac:dyDescent="0.3">
      <c r="A20" s="23"/>
      <c r="B20" s="26" t="s">
        <v>11</v>
      </c>
      <c r="C20" s="40"/>
      <c r="D20" s="41"/>
      <c r="E20" s="67"/>
      <c r="F20" s="51"/>
      <c r="G20" s="71">
        <v>1203369.7</v>
      </c>
      <c r="H20" s="52"/>
    </row>
    <row r="21" spans="1:12" ht="15" x14ac:dyDescent="0.25">
      <c r="A21" s="9"/>
      <c r="B21" s="10"/>
      <c r="C21" s="11"/>
      <c r="D21" s="12"/>
      <c r="E21" s="13"/>
      <c r="F21" s="14"/>
      <c r="G21" s="15"/>
      <c r="H21" s="16"/>
    </row>
    <row r="22" spans="1:12" ht="77.25" customHeight="1" x14ac:dyDescent="0.25">
      <c r="A22" s="9"/>
      <c r="B22" s="78" t="s">
        <v>46</v>
      </c>
      <c r="C22" s="79"/>
      <c r="D22" s="79"/>
      <c r="E22" s="79"/>
      <c r="F22" s="79"/>
      <c r="G22" s="79"/>
      <c r="H22" s="79"/>
      <c r="L22" s="1">
        <v>20</v>
      </c>
    </row>
    <row r="23" spans="1:12" ht="57.75" customHeight="1" x14ac:dyDescent="0.25">
      <c r="B23" s="80" t="s">
        <v>51</v>
      </c>
      <c r="C23" s="80"/>
      <c r="D23" s="80"/>
      <c r="E23" s="80"/>
      <c r="F23" s="80"/>
      <c r="G23" s="80"/>
      <c r="H23" s="80"/>
    </row>
    <row r="24" spans="1:12" ht="45" customHeight="1" x14ac:dyDescent="0.25">
      <c r="B24" s="80" t="s">
        <v>50</v>
      </c>
      <c r="C24" s="80"/>
      <c r="D24" s="80"/>
      <c r="E24" s="80"/>
      <c r="F24" s="80"/>
      <c r="G24" s="80"/>
      <c r="H24" s="80"/>
    </row>
    <row r="25" spans="1:12" ht="43.5" customHeight="1" x14ac:dyDescent="0.25">
      <c r="B25" s="80" t="s">
        <v>49</v>
      </c>
      <c r="C25" s="80"/>
      <c r="D25" s="80"/>
      <c r="E25" s="80"/>
      <c r="F25" s="80"/>
      <c r="G25" s="80"/>
      <c r="H25" s="80"/>
    </row>
    <row r="27" spans="1:12" ht="48" customHeight="1" x14ac:dyDescent="0.25">
      <c r="B27" s="76" t="s">
        <v>47</v>
      </c>
      <c r="C27" s="76"/>
      <c r="D27" s="76"/>
      <c r="E27" s="76"/>
      <c r="F27" s="76"/>
      <c r="G27" s="76"/>
      <c r="H27" s="76"/>
    </row>
    <row r="30" spans="1:12" ht="18.75" customHeight="1" x14ac:dyDescent="0.25">
      <c r="C30" s="19" t="s">
        <v>9</v>
      </c>
      <c r="D30" s="74" t="s">
        <v>10</v>
      </c>
      <c r="E30" s="74"/>
      <c r="F30" s="74"/>
      <c r="G30" s="18"/>
    </row>
    <row r="32" spans="1:12" ht="15.75" x14ac:dyDescent="0.25">
      <c r="C32" s="75"/>
      <c r="D32" s="75"/>
      <c r="E32" s="75"/>
    </row>
  </sheetData>
  <autoFilter ref="B1:B32" xr:uid="{00000000-0009-0000-0000-000000000000}"/>
  <mergeCells count="10">
    <mergeCell ref="A3:H3"/>
    <mergeCell ref="C32:E32"/>
    <mergeCell ref="B27:H27"/>
    <mergeCell ref="B5:G5"/>
    <mergeCell ref="B22:H22"/>
    <mergeCell ref="B23:H23"/>
    <mergeCell ref="B24:H24"/>
    <mergeCell ref="B25:H25"/>
    <mergeCell ref="B4:H4"/>
    <mergeCell ref="D30:F30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2022-05-03T04:57:21Z</dcterms:modified>
</cp:coreProperties>
</file>