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6667BCF-8CAA-430D-BAE6-B60DB9B4A13B}" xr6:coauthVersionLast="47" xr6:coauthVersionMax="47" xr10:uidLastSave="{00000000-0000-0000-0000-000000000000}"/>
  <bookViews>
    <workbookView xWindow="15735" yWindow="150" windowWidth="13035" windowHeight="15405" xr2:uid="{00000000-000D-0000-FFFF-FFFF00000000}"/>
  </bookViews>
  <sheets>
    <sheet name="Тендер " sheetId="7" r:id="rId1"/>
  </sheets>
  <definedNames>
    <definedName name="_xlnm._FilterDatabase" localSheetId="0" hidden="1">'Тендер '!$B$1:$B$29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G14" i="7"/>
  <c r="G13" i="7"/>
  <c r="G16" i="7"/>
  <c r="G12" i="7"/>
  <c r="G11" i="7"/>
  <c r="G10" i="7"/>
  <c r="G9" i="7"/>
  <c r="G8" i="7"/>
  <c r="G7" i="7"/>
  <c r="G17" i="7" l="1"/>
</calcChain>
</file>

<file path=xl/sharedStrings.xml><?xml version="1.0" encoding="utf-8"?>
<sst xmlns="http://schemas.openxmlformats.org/spreadsheetml/2006/main" count="59" uniqueCount="43">
  <si>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</si>
  <si>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</si>
  <si>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</si>
  <si>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</si>
  <si>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</si>
  <si>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</si>
  <si>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</si>
  <si>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</si>
  <si>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</si>
  <si>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</si>
  <si>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</si>
  <si>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</si>
  <si>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t>фл</t>
  </si>
  <si>
    <t>Спирт 70%-400,0</t>
  </si>
  <si>
    <t>Антисептическое средство. Спирт 70% 90мл, 400,0. Перед поставкой согласовать соответствие (цвет, размер) товара с Заказчиком!</t>
  </si>
  <si>
    <t xml:space="preserve">Глюкоза </t>
  </si>
  <si>
    <t>амп</t>
  </si>
  <si>
    <t>Метоклопрамид 2,0</t>
  </si>
  <si>
    <t>Метамизол натрия</t>
  </si>
  <si>
    <t>Раствор для инъекции 2 мг/мл, 50%, №5. Перед поставкой согласовывать соответствие и поставку товара с Заказчиком!</t>
  </si>
  <si>
    <t>Этамзилат</t>
  </si>
  <si>
    <t>Раствор для инъекций, 12,5 %, 2 мл, № 50</t>
  </si>
  <si>
    <t>Раствор для инъекций 0,5%, 2 мл № 10</t>
  </si>
  <si>
    <t>Кеторолак</t>
  </si>
  <si>
    <t>Раствор для внутримышечного введения, 30 мг/мл, 1 мл, №5. Перед поставкой согласовывать соответствие и поставку товара с Заказчиком!</t>
  </si>
  <si>
    <r>
      <t>Раствор для внутривенного введения,</t>
    </r>
    <r>
      <rPr>
        <sz val="11"/>
        <color rgb="FF333333"/>
        <rFont val="Times New Roman"/>
        <family val="1"/>
        <charset val="204"/>
      </rPr>
      <t xml:space="preserve"> </t>
    </r>
    <r>
      <rPr>
        <sz val="11"/>
        <color rgb="FF00000A"/>
        <rFont val="Times New Roman"/>
        <family val="1"/>
        <charset val="204"/>
      </rPr>
      <t>40%-10,0.   Перед поставкой согласовывать соответствие и поставку товара с Заказчиком!</t>
    </r>
  </si>
  <si>
    <t>город Алматы, Алмалинский район,  ул.Кабанбай батыр, 226)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</si>
  <si>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"Центр ЭКО" ( город Алматы, Алмалинский район,  ул.Кабанбай батыр, 226)</t>
  </si>
  <si>
    <t>Порошок для приготовления раствора для инъекций, 1 г, № 1 Перед поставкой согласовывать соответствие и поставку товара с Заказчиком!</t>
  </si>
  <si>
    <t>шт</t>
  </si>
  <si>
    <t xml:space="preserve">3) Порядок и источник передачи документации в срок до -- апреля 2022 года включительно по адресу: ТОО "Институт репродуктивной медицины"  города Алмты (адрес: город Алматы, Алмалинский район,  улица Толе би, дом 99/40) , Отдел государственных заявок, 24 кабинет, время с 09-00 до 17-00 часов </t>
  </si>
  <si>
    <r>
      <t>ТОО "Центр ЭКО"  города Алматы (адрес: город Алматы, Алмалинский район,  ул.Кабанбай батыр, 226) объявляет о проведении закупа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способом запрос ценовых предложений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</si>
  <si>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Губка Тахокомб</t>
  </si>
  <si>
    <t>Цефтриаксон 1,0 г</t>
  </si>
  <si>
    <t>Абсорбирующее гемостатическое средство, губка, №1</t>
  </si>
  <si>
    <t>Налбуфин</t>
  </si>
  <si>
    <t>Раствор для инъекций, 10 мг/мл, 1 мл, №5</t>
  </si>
  <si>
    <t>Пропофол</t>
  </si>
  <si>
    <t>Эмульсия для внутривенного введения, 10 мг/мл, 50 мл, № 10</t>
  </si>
  <si>
    <t>5) Дата, время и место вскрытия конвертов с заявками: 11 часов 00 минут "14" апреля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</si>
  <si>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4) Место предоставления (приема) документов и окончательный срок подачи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"-14" апреля 2022 года 09 часов 00 минут включительно.</t>
  </si>
  <si>
    <t>Объявление №6 о проведении закупа лекарственных средств способом проведения запрос ценовых предложении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</si>
  <si>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2022 год: 3 151 582</t>
    </r>
    <r>
      <rPr>
        <b/>
        <i/>
        <sz val="12"/>
        <rFont val="Times New Roman"/>
        <family val="1"/>
        <charset val="204"/>
      </rPr>
      <t>,00 (три миллиона сто пятьдесят одна тысяча пятьсот восемьдесят два)  тенге 00 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</si>
</sst>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A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A"/>
      </right>
      <top/>
      <bottom style="medium">
        <color rgb="FF00000A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5" fillId="0" borderId="0"/>
    <xf numFmtId="0" fontId="9" fillId="0" borderId="0"/>
    <xf numFmtId="0" fontId="5" fillId="0" borderId="0">
      <alignment horizontal="center"/>
    </xf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166" fontId="6" fillId="0" borderId="0" xfId="10" applyNumberFormat="1" applyFont="1" applyFill="1" applyAlignment="1">
      <alignment horizontal="center" vertical="center" wrapText="1"/>
    </xf>
    <xf numFmtId="2" fontId="6" fillId="0" borderId="0" xfId="10" applyNumberFormat="1" applyFont="1" applyFill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2" fontId="7" fillId="0" borderId="0" xfId="10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10" applyFont="1" applyBorder="1" applyAlignment="1">
      <alignment vertical="center" wrapText="1"/>
    </xf>
    <xf numFmtId="164" fontId="12" fillId="0" borderId="0" xfId="10" applyFont="1" applyFill="1" applyBorder="1" applyAlignment="1">
      <alignment vertical="center"/>
    </xf>
    <xf numFmtId="164" fontId="12" fillId="0" borderId="0" xfId="9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1" applyNumberFormat="1" applyFont="1" applyFill="1" applyAlignment="1">
      <alignment vertical="center" wrapText="1"/>
    </xf>
    <xf numFmtId="0" fontId="14" fillId="0" borderId="0" xfId="1" applyNumberFormat="1" applyFont="1" applyFill="1" applyAlignment="1">
      <alignment vertical="center" wrapText="1"/>
    </xf>
    <xf numFmtId="0" fontId="6" fillId="0" borderId="0" xfId="1" applyFont="1" applyFill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vertical="center" wrapText="1"/>
    </xf>
    <xf numFmtId="0" fontId="23" fillId="3" borderId="8" xfId="0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9" fillId="3" borderId="1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9" fillId="2" borderId="9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right" vertical="center"/>
    </xf>
    <xf numFmtId="164" fontId="6" fillId="0" borderId="6" xfId="9" applyFont="1" applyFill="1" applyBorder="1" applyAlignment="1">
      <alignment horizontal="center" vertical="top" wrapText="1"/>
    </xf>
    <xf numFmtId="164" fontId="12" fillId="2" borderId="3" xfId="1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164" fontId="12" fillId="0" borderId="13" xfId="10" applyFont="1" applyFill="1" applyBorder="1" applyAlignment="1">
      <alignment horizontal="center" vertical="center" wrapText="1"/>
    </xf>
    <xf numFmtId="164" fontId="11" fillId="0" borderId="13" xfId="1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9" fillId="3" borderId="17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22" fillId="0" borderId="3" xfId="0" applyFont="1" applyBorder="1"/>
    <xf numFmtId="0" fontId="1" fillId="0" borderId="3" xfId="0" applyFont="1" applyBorder="1" applyAlignment="1">
      <alignment vertical="center" wrapText="1"/>
    </xf>
    <xf numFmtId="0" fontId="14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17" fillId="0" borderId="0" xfId="1" applyFont="1" applyFill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21" sqref="B21:H21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69.140625" style="5" customWidth="1"/>
    <col min="4" max="4" width="10.28515625" style="1" customWidth="1"/>
    <col min="5" max="5" width="10.85546875" style="4" customWidth="1"/>
    <col min="6" max="6" width="12.42578125" style="3" customWidth="1"/>
    <col min="7" max="7" width="17.7109375" style="3" customWidth="1"/>
    <col min="8" max="8" width="31.855468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61" t="s">
        <v>41</v>
      </c>
      <c r="B3" s="61"/>
      <c r="C3" s="61"/>
      <c r="D3" s="61"/>
      <c r="E3" s="61"/>
      <c r="F3" s="61"/>
      <c r="G3" s="61"/>
      <c r="H3" s="61"/>
    </row>
    <row r="4" spans="1:8" ht="57.75" customHeight="1" x14ac:dyDescent="0.25">
      <c r="A4" s="7"/>
      <c r="B4" s="68" t="s">
        <v>31</v>
      </c>
      <c r="C4" s="68"/>
      <c r="D4" s="68"/>
      <c r="E4" s="68"/>
      <c r="F4" s="68"/>
      <c r="G4" s="68"/>
      <c r="H4" s="68"/>
    </row>
    <row r="5" spans="1:8" ht="42.75" customHeight="1" x14ac:dyDescent="0.25">
      <c r="A5" s="7"/>
      <c r="B5" s="64" t="s">
        <v>5</v>
      </c>
      <c r="C5" s="64"/>
      <c r="D5" s="64"/>
      <c r="E5" s="64"/>
      <c r="F5" s="64"/>
      <c r="G5" s="64"/>
    </row>
    <row r="6" spans="1:8" ht="45" customHeight="1" thickBot="1" x14ac:dyDescent="0.3">
      <c r="A6" s="19" t="s">
        <v>7</v>
      </c>
      <c r="B6" s="8" t="s">
        <v>1</v>
      </c>
      <c r="C6" s="8" t="s">
        <v>2</v>
      </c>
      <c r="D6" s="38" t="s">
        <v>8</v>
      </c>
      <c r="E6" s="44" t="s">
        <v>3</v>
      </c>
      <c r="F6" s="45" t="s">
        <v>0</v>
      </c>
      <c r="G6" s="45" t="s">
        <v>4</v>
      </c>
      <c r="H6" s="9" t="s">
        <v>6</v>
      </c>
    </row>
    <row r="7" spans="1:8" s="22" customFormat="1" ht="35.25" customHeight="1" thickBot="1" x14ac:dyDescent="0.3">
      <c r="A7" s="27">
        <v>1</v>
      </c>
      <c r="B7" s="28" t="s">
        <v>13</v>
      </c>
      <c r="C7" s="29" t="s">
        <v>14</v>
      </c>
      <c r="D7" s="39" t="s">
        <v>12</v>
      </c>
      <c r="E7" s="39">
        <v>50</v>
      </c>
      <c r="F7" s="46">
        <v>187.08</v>
      </c>
      <c r="G7" s="48">
        <f t="shared" ref="G7" si="0">F7*E7</f>
        <v>9354</v>
      </c>
      <c r="H7" s="47" t="s">
        <v>26</v>
      </c>
    </row>
    <row r="8" spans="1:8" s="22" customFormat="1" ht="36.75" customHeight="1" thickBot="1" x14ac:dyDescent="0.3">
      <c r="A8" s="23">
        <v>2</v>
      </c>
      <c r="B8" s="28" t="s">
        <v>15</v>
      </c>
      <c r="C8" s="29" t="s">
        <v>25</v>
      </c>
      <c r="D8" s="39" t="s">
        <v>16</v>
      </c>
      <c r="E8" s="39">
        <v>300</v>
      </c>
      <c r="F8" s="48">
        <v>71.08</v>
      </c>
      <c r="G8" s="48">
        <f t="shared" ref="G8" si="1">F8*E8</f>
        <v>21324</v>
      </c>
      <c r="H8" s="47" t="s">
        <v>26</v>
      </c>
    </row>
    <row r="9" spans="1:8" s="22" customFormat="1" ht="40.5" customHeight="1" thickBot="1" x14ac:dyDescent="0.3">
      <c r="A9" s="23">
        <v>3</v>
      </c>
      <c r="B9" s="30" t="s">
        <v>18</v>
      </c>
      <c r="C9" s="31" t="s">
        <v>19</v>
      </c>
      <c r="D9" s="39" t="s">
        <v>16</v>
      </c>
      <c r="E9" s="39">
        <v>500</v>
      </c>
      <c r="F9" s="48">
        <v>41.34</v>
      </c>
      <c r="G9" s="48">
        <f t="shared" ref="G9:G16" si="2">F9*E9</f>
        <v>20670</v>
      </c>
      <c r="H9" s="47" t="s">
        <v>26</v>
      </c>
    </row>
    <row r="10" spans="1:8" s="22" customFormat="1" ht="28.5" customHeight="1" thickBot="1" x14ac:dyDescent="0.3">
      <c r="A10" s="23">
        <v>4</v>
      </c>
      <c r="B10" s="32" t="s">
        <v>20</v>
      </c>
      <c r="C10" s="37" t="s">
        <v>21</v>
      </c>
      <c r="D10" s="39" t="s">
        <v>16</v>
      </c>
      <c r="E10" s="49">
        <v>1500</v>
      </c>
      <c r="F10" s="48">
        <v>64.760000000000005</v>
      </c>
      <c r="G10" s="48">
        <f t="shared" si="2"/>
        <v>97140.000000000015</v>
      </c>
      <c r="H10" s="47" t="s">
        <v>26</v>
      </c>
    </row>
    <row r="11" spans="1:8" s="22" customFormat="1" ht="27.75" customHeight="1" thickBot="1" x14ac:dyDescent="0.3">
      <c r="A11" s="23">
        <v>5</v>
      </c>
      <c r="B11" s="33" t="s">
        <v>17</v>
      </c>
      <c r="C11" s="37" t="s">
        <v>22</v>
      </c>
      <c r="D11" s="39" t="s">
        <v>16</v>
      </c>
      <c r="E11" s="50">
        <v>2000</v>
      </c>
      <c r="F11" s="48">
        <v>39.700000000000003</v>
      </c>
      <c r="G11" s="48">
        <f t="shared" si="2"/>
        <v>79400</v>
      </c>
      <c r="H11" s="47" t="s">
        <v>26</v>
      </c>
    </row>
    <row r="12" spans="1:8" s="22" customFormat="1" ht="39.75" customHeight="1" thickBot="1" x14ac:dyDescent="0.3">
      <c r="A12" s="23">
        <v>6</v>
      </c>
      <c r="B12" s="35" t="s">
        <v>23</v>
      </c>
      <c r="C12" s="40" t="s">
        <v>24</v>
      </c>
      <c r="D12" s="39" t="s">
        <v>16</v>
      </c>
      <c r="E12" s="36">
        <v>500</v>
      </c>
      <c r="F12" s="48">
        <v>306.94</v>
      </c>
      <c r="G12" s="48">
        <f t="shared" si="2"/>
        <v>153470</v>
      </c>
      <c r="H12" s="47" t="s">
        <v>26</v>
      </c>
    </row>
    <row r="13" spans="1:8" s="22" customFormat="1" ht="33.75" customHeight="1" thickBot="1" x14ac:dyDescent="0.3">
      <c r="A13" s="27">
        <v>7</v>
      </c>
      <c r="B13" s="53" t="s">
        <v>32</v>
      </c>
      <c r="C13" s="54" t="s">
        <v>34</v>
      </c>
      <c r="D13" s="39" t="s">
        <v>29</v>
      </c>
      <c r="E13" s="41">
        <v>50</v>
      </c>
      <c r="F13" s="48">
        <v>9618.16</v>
      </c>
      <c r="G13" s="48">
        <f t="shared" si="2"/>
        <v>480908</v>
      </c>
      <c r="H13" s="47" t="s">
        <v>26</v>
      </c>
    </row>
    <row r="14" spans="1:8" s="22" customFormat="1" ht="33.75" customHeight="1" thickBot="1" x14ac:dyDescent="0.25">
      <c r="A14" s="58">
        <v>8</v>
      </c>
      <c r="B14" s="59" t="s">
        <v>35</v>
      </c>
      <c r="C14" s="59" t="s">
        <v>36</v>
      </c>
      <c r="D14" s="39" t="s">
        <v>16</v>
      </c>
      <c r="E14" s="41">
        <v>800</v>
      </c>
      <c r="F14" s="48">
        <v>667.31</v>
      </c>
      <c r="G14" s="48">
        <f t="shared" ref="G14:G15" si="3">F14*E14</f>
        <v>533848</v>
      </c>
      <c r="H14" s="47" t="s">
        <v>26</v>
      </c>
    </row>
    <row r="15" spans="1:8" s="22" customFormat="1" ht="33.75" customHeight="1" thickBot="1" x14ac:dyDescent="0.25">
      <c r="A15" s="58">
        <v>9</v>
      </c>
      <c r="B15" s="60" t="s">
        <v>37</v>
      </c>
      <c r="C15" s="59" t="s">
        <v>38</v>
      </c>
      <c r="D15" s="39" t="s">
        <v>12</v>
      </c>
      <c r="E15" s="41">
        <v>800</v>
      </c>
      <c r="F15" s="48">
        <v>2130</v>
      </c>
      <c r="G15" s="48">
        <f t="shared" si="3"/>
        <v>1704000</v>
      </c>
      <c r="H15" s="47" t="s">
        <v>26</v>
      </c>
    </row>
    <row r="16" spans="1:8" s="22" customFormat="1" ht="38.25" customHeight="1" thickBot="1" x14ac:dyDescent="0.3">
      <c r="A16" s="57">
        <v>10</v>
      </c>
      <c r="B16" s="55" t="s">
        <v>33</v>
      </c>
      <c r="C16" s="56" t="s">
        <v>28</v>
      </c>
      <c r="D16" s="42" t="s">
        <v>12</v>
      </c>
      <c r="E16" s="39">
        <v>300</v>
      </c>
      <c r="F16" s="48">
        <v>171.56</v>
      </c>
      <c r="G16" s="48">
        <f t="shared" si="2"/>
        <v>51468</v>
      </c>
      <c r="H16" s="47" t="s">
        <v>26</v>
      </c>
    </row>
    <row r="17" spans="1:12" ht="26.25" customHeight="1" x14ac:dyDescent="0.25">
      <c r="A17" s="24"/>
      <c r="B17" s="34" t="s">
        <v>11</v>
      </c>
      <c r="C17" s="26"/>
      <c r="D17" s="25"/>
      <c r="E17" s="43"/>
      <c r="F17" s="51"/>
      <c r="G17" s="52">
        <f>SUM(G7:G16)</f>
        <v>3151582</v>
      </c>
      <c r="H17" s="18"/>
    </row>
    <row r="18" spans="1:12" ht="15" x14ac:dyDescent="0.25">
      <c r="A18" s="10"/>
      <c r="B18" s="11"/>
      <c r="C18" s="12"/>
      <c r="D18" s="13"/>
      <c r="E18" s="14"/>
      <c r="F18" s="15"/>
      <c r="G18" s="16"/>
      <c r="H18" s="17"/>
    </row>
    <row r="19" spans="1:12" ht="77.25" customHeight="1" x14ac:dyDescent="0.25">
      <c r="A19" s="10"/>
      <c r="B19" s="65" t="s">
        <v>27</v>
      </c>
      <c r="C19" s="66"/>
      <c r="D19" s="66"/>
      <c r="E19" s="66"/>
      <c r="F19" s="66"/>
      <c r="G19" s="66"/>
      <c r="H19" s="66"/>
      <c r="L19" s="1">
        <v>20</v>
      </c>
    </row>
    <row r="20" spans="1:12" ht="57.75" customHeight="1" x14ac:dyDescent="0.25">
      <c r="B20" s="67" t="s">
        <v>30</v>
      </c>
      <c r="C20" s="67"/>
      <c r="D20" s="67"/>
      <c r="E20" s="67"/>
      <c r="F20" s="67"/>
      <c r="G20" s="67"/>
      <c r="H20" s="67"/>
    </row>
    <row r="21" spans="1:12" ht="45" customHeight="1" x14ac:dyDescent="0.25">
      <c r="B21" s="67" t="s">
        <v>40</v>
      </c>
      <c r="C21" s="67"/>
      <c r="D21" s="67"/>
      <c r="E21" s="67"/>
      <c r="F21" s="67"/>
      <c r="G21" s="67"/>
      <c r="H21" s="67"/>
    </row>
    <row r="22" spans="1:12" ht="43.5" customHeight="1" x14ac:dyDescent="0.25">
      <c r="B22" s="67" t="s">
        <v>39</v>
      </c>
      <c r="C22" s="67"/>
      <c r="D22" s="67"/>
      <c r="E22" s="67"/>
      <c r="F22" s="67"/>
      <c r="G22" s="67"/>
      <c r="H22" s="67"/>
    </row>
    <row r="24" spans="1:12" ht="48" customHeight="1" x14ac:dyDescent="0.25">
      <c r="B24" s="63" t="s">
        <v>42</v>
      </c>
      <c r="C24" s="63"/>
      <c r="D24" s="63"/>
      <c r="E24" s="63"/>
      <c r="F24" s="63"/>
      <c r="G24" s="63"/>
      <c r="H24" s="63"/>
    </row>
    <row r="27" spans="1:12" ht="18.75" customHeight="1" x14ac:dyDescent="0.25">
      <c r="C27" s="21" t="s">
        <v>9</v>
      </c>
      <c r="D27" s="61" t="s">
        <v>10</v>
      </c>
      <c r="E27" s="61"/>
      <c r="F27" s="61"/>
      <c r="G27" s="20"/>
    </row>
    <row r="29" spans="1:12" ht="15.75" x14ac:dyDescent="0.25">
      <c r="C29" s="62"/>
      <c r="D29" s="62"/>
      <c r="E29" s="62"/>
    </row>
  </sheetData>
  <autoFilter ref="B1:B29" xr:uid="{00000000-0009-0000-0000-000000000000}"/>
  <mergeCells count="10">
    <mergeCell ref="A3:H3"/>
    <mergeCell ref="C29:E29"/>
    <mergeCell ref="B24:H24"/>
    <mergeCell ref="B5:G5"/>
    <mergeCell ref="B19:H19"/>
    <mergeCell ref="B20:H20"/>
    <mergeCell ref="B21:H21"/>
    <mergeCell ref="B22:H22"/>
    <mergeCell ref="B4:H4"/>
    <mergeCell ref="D27:F27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2022-09-02T08:52:18Z</dcterms:modified>
</cp:coreProperties>
</file>