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Тендер " sheetId="7" r:id="rId1"/>
  </sheets>
  <definedNames>
    <definedName name="_xlnm._FilterDatabase" localSheetId="0" hidden="1">'Тендер '!$B$1:$B$42</definedName>
    <definedName name="OLE_LINK1" localSheetId="0">'Тендер '!#REF!</definedName>
    <definedName name="OLE_LINK2" localSheetId="0">'Тендер '!#REF!</definedName>
    <definedName name="OLE_LINK4" localSheetId="0">'Тендер '!#REF!</definedName>
    <definedName name="_xlnm.Print_Area" localSheetId="0">'Тендер 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<sst xmlns="http://schemas.openxmlformats.org/spreadsheetml/2006/main" count="101" uniqueCount="61">
  <si>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Объявление №10 о проведении закупа изделии медицинских назначении способом проведения ЗЦП на 2024 год</t>
  </si>
  <si>
    <t>ТОО "Центр ЭКО"  города Алматы (адрес: город Алматы, Алмалинский район,  ул.Кабанбай батыр, 226) объявляет о проведении закупа способом тендера "медицинских изделии"  на 2024 год в рамках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</si>
  <si>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 xml:space="preserve">1) Наименование международных непатентованных наименований закупаемых товаров, торговых наименований - в случае индивидуальной непереносимости пациента, об объеме закупа, месте поставок, суммах, выделенных для закупа по каждому лоту: </t>
  </si>
  <si>
    <t>№ лота</t>
  </si>
  <si>
    <t>Наименование</t>
  </si>
  <si>
    <t>Техническая характеристика</t>
  </si>
  <si>
    <t>Ед.изм.</t>
  </si>
  <si>
    <t xml:space="preserve">Кол-во </t>
  </si>
  <si>
    <t xml:space="preserve">Цена </t>
  </si>
  <si>
    <t xml:space="preserve">Сумма </t>
  </si>
  <si>
    <t>Место поставки товара</t>
  </si>
  <si>
    <t>Бахилы одноразовые</t>
  </si>
  <si>
    <t>Бахилы низкие  на резинках. Боковые стороны пропаяны, а верхние скреплены резинкой. Бахилы изготавливаются из нетканого материала типа СС (Спанбонд Спанбонд) с плотностью 40гр/м2. Перед поставкой согласовывать</t>
  </si>
  <si>
    <t>пара</t>
  </si>
  <si>
    <t xml:space="preserve"> город Алматы, Алмалинский район,  ул.Кабанбай батыр, 226</t>
  </si>
  <si>
    <t>Перчатки 9,5</t>
  </si>
  <si>
    <r>
      <rPr>
        <sz val="10"/>
        <color rgb="FF00000A"/>
        <rFont val="Times New Roman"/>
        <charset val="204"/>
      </rPr>
      <t>Медицинские хирургические из натурального латекса, нитрил, неопудренные нестерильные</t>
    </r>
    <r>
      <rPr>
        <sz val="10"/>
        <color rgb="FF01011B"/>
        <rFont val="Times New Roman"/>
        <charset val="204"/>
      </rPr>
      <t xml:space="preserve">. Размер-9,5 (М). </t>
    </r>
    <r>
      <rPr>
        <sz val="10"/>
        <color rgb="FF00000A"/>
        <rFont val="Times New Roman"/>
        <charset val="204"/>
      </rPr>
      <t>Перед поставкой согласовать соответствие (цвет, размер) товара с Заказчиком!</t>
    </r>
  </si>
  <si>
    <r>
      <rPr>
        <sz val="10"/>
        <color rgb="FF00000A"/>
        <rFont val="Times New Roman"/>
        <charset val="204"/>
      </rPr>
      <t>Медицинские хирургические из натурального латекса, нитрил, неопудренные стерильные</t>
    </r>
    <r>
      <rPr>
        <sz val="10"/>
        <color rgb="FF01011B"/>
        <rFont val="Times New Roman"/>
        <charset val="204"/>
      </rPr>
      <t xml:space="preserve">. Размер-9,5 (M). </t>
    </r>
    <r>
      <rPr>
        <sz val="10"/>
        <color rgb="FF00000A"/>
        <rFont val="Times New Roman"/>
        <charset val="204"/>
      </rPr>
      <t>Перед поставкой согласовать соответствие (цвет, размер) товара с Заказчиком!</t>
    </r>
  </si>
  <si>
    <t>Перчатки 8,5</t>
  </si>
  <si>
    <r>
      <rPr>
        <sz val="10"/>
        <color rgb="FF00000A"/>
        <rFont val="Times New Roman"/>
        <charset val="204"/>
      </rPr>
      <t>Медицинские хирургические из натурального латекса, нитрил, неопудренные стерильные</t>
    </r>
    <r>
      <rPr>
        <sz val="10"/>
        <color rgb="FF01011B"/>
        <rFont val="Times New Roman"/>
        <charset val="204"/>
      </rPr>
      <t xml:space="preserve">. Размер-9,5 (S). </t>
    </r>
    <r>
      <rPr>
        <sz val="10"/>
        <color rgb="FF00000A"/>
        <rFont val="Times New Roman"/>
        <charset val="204"/>
      </rPr>
      <t>Перед поставкой согласовать соответствие (цвет, размер) товара с Заказчиком!</t>
    </r>
  </si>
  <si>
    <t xml:space="preserve">Перчатки 10,5 </t>
  </si>
  <si>
    <r>
      <rPr>
        <sz val="10"/>
        <color rgb="FF00000A"/>
        <rFont val="Times New Roman"/>
        <charset val="204"/>
      </rPr>
      <t>Медицинские хирургические из натурального латекса, нитрил, неопудренные стерильные</t>
    </r>
    <r>
      <rPr>
        <sz val="10"/>
        <color rgb="FF01011B"/>
        <rFont val="Times New Roman"/>
        <charset val="204"/>
      </rPr>
      <t xml:space="preserve">. Размер-10,5 (L). </t>
    </r>
    <r>
      <rPr>
        <sz val="10"/>
        <color rgb="FF00000A"/>
        <rFont val="Times New Roman"/>
        <charset val="204"/>
      </rPr>
      <t>Перед поставкой согласовать соответствие (цвет, размер) товара с Заказчиком!</t>
    </r>
  </si>
  <si>
    <t>Лейкопластырь в катушках</t>
  </si>
  <si>
    <r>
      <rPr>
        <sz val="10"/>
        <color rgb="FF00000A"/>
        <rFont val="Times New Roman"/>
        <charset val="204"/>
      </rPr>
      <t>Производится на основе шелковой ткани, покрытой медицинским термоклеем размерами 3,0см х 5м</t>
    </r>
    <r>
      <rPr>
        <sz val="10"/>
        <color rgb="FF000000"/>
        <rFont val="Times New Roman"/>
        <charset val="204"/>
      </rPr>
      <t>.</t>
    </r>
    <r>
      <rPr>
        <sz val="10"/>
        <color rgb="FF00000A"/>
        <rFont val="Times New Roman"/>
        <charset val="204"/>
      </rPr>
      <t xml:space="preserve"> Для однократного применения</t>
    </r>
    <r>
      <rPr>
        <sz val="10"/>
        <color rgb="FF000000"/>
        <rFont val="Calibri"/>
        <charset val="204"/>
        <scheme val="minor"/>
      </rPr>
      <t>.</t>
    </r>
    <r>
      <rPr>
        <sz val="10"/>
        <color rgb="FF00000A"/>
        <rFont val="Calibri"/>
        <charset val="204"/>
        <scheme val="minor"/>
      </rPr>
      <t xml:space="preserve">  </t>
    </r>
    <r>
      <rPr>
        <sz val="10"/>
        <color rgb="FF00000A"/>
        <rFont val="Times New Roman"/>
        <charset val="204"/>
      </rPr>
      <t>Перед поставкой согласовывать соответствие, размеры и поставку товара с Заказчиком!</t>
    </r>
  </si>
  <si>
    <t>шт</t>
  </si>
  <si>
    <t>Ложка Фолькмана</t>
  </si>
  <si>
    <t>Ложка Фолькмана двусторонний пластмассовый ( урогенитальный з о н д ) , стерильный, одноразовый</t>
  </si>
  <si>
    <t>Зонд урогенитальный</t>
  </si>
  <si>
    <t>Зонд урогенитальный изготовлен из АБС пластика. Зонд суживается к рабочей части, которая покрыта вискозным ворсом на длине 22±2 мм от дистального конца.</t>
  </si>
  <si>
    <t>Салфетка нестерильная</t>
  </si>
  <si>
    <t>Салфетки нестерильные, одноразового применения имеют размеры: 40*30 см. Изготавливаются из нетканого материала типа СМС (СпанбондМелтблаун Спанбонд) с плотностями от 28 г/кв.м до 40 г/кв.м.</t>
  </si>
  <si>
    <t>Комплект операционный</t>
  </si>
  <si>
    <t>Простыня пл.40гр./м2 (см): 120х90-2шт. Салфетка  30х40 пл.40гр./м2 (см)-1шт. Спандбонд. Стерильный.</t>
  </si>
  <si>
    <t>Презерватив</t>
  </si>
  <si>
    <t>Презерватив производится из натурального латекса. с неароматизированной смазкой, гладкая поверхность, бесцветный, без рисунков и надписей. Для использования при ультразвуковом исследований.</t>
  </si>
  <si>
    <t xml:space="preserve">Салфетки спиртовые </t>
  </si>
  <si>
    <t>Салфетка спиртовая размером 65х30мм  70%</t>
  </si>
  <si>
    <t>Контейнер</t>
  </si>
  <si>
    <t>Контейнер для сбора биоматериалов, стерильный, с завинченной крышкой, градуировка 200 мл</t>
  </si>
  <si>
    <t>Шприц 2,0 трехкомпонентный</t>
  </si>
  <si>
    <t>Шприц 2.0 мл. одноразовый стерильный с иглой 23Gx1. Перед поставкой согласовывать соответствие и поставку товара с Заказчиком!</t>
  </si>
  <si>
    <t>Шприц 5,0 трехкомпонентный</t>
  </si>
  <si>
    <t>Шприц 5.0 мл. одноразовый стерильный с иглой 22G*1 . Перед поставкой согласовывать соответствие и поставку товара с Заказчиком!</t>
  </si>
  <si>
    <t>Шприц 1,0 мл.трехкомпонентный</t>
  </si>
  <si>
    <t>Шприц 1.0 мл. одноразовый стерильный с иглой 30G*1/2 . Перед поставкой согласовывать соответствие и поставку товара с Заказчиком!</t>
  </si>
  <si>
    <t>Шприц 20,0 трехкомпонентный</t>
  </si>
  <si>
    <t>Шприц 20.0 мл. одноразовый стерильный с иглой 20Gx11/2. Перед поставкой согласовывать соответствие и поставку товара с Заказчиком!</t>
  </si>
  <si>
    <t>Шапочки</t>
  </si>
  <si>
    <t>Клип-берет не стерильный пл 15-40 гр/м2</t>
  </si>
  <si>
    <t>Маска</t>
  </si>
  <si>
    <t>состоящее из трех слоев нетканого материала Спанбонд-Мель тблаун-Спанбон д с тремя складками и на эластичных резинках. Маска имеет средство фиксации из проволоки или гибкой пластмассы, обеспечивающее плотное прилегание и дополнительную защиту. Три складки в середине изделия, предназначены для удобного расположения маски на лице. Только для одноразового использования. Размеры: Ширина: 7,0 ± 0,5 см. Длина: 12,0 ± 0,5 см. Плотность не менее: 65 г/м2</t>
  </si>
  <si>
    <t>Халат нестер.</t>
  </si>
  <si>
    <t>Халат хирургический одноразовый (СМС-40гр) нестерильный. Рахмеры универсальные. На рукавах трикотажная манжета. Халат обладает водоодталкивающим, воздухонепроницаемым, нетоксичным свойствоми</t>
  </si>
  <si>
    <t>Сорочка</t>
  </si>
  <si>
    <t>Материал изготовления - нетканое полотно  (спанбонд). Изделие нестерильно и готово к использованию. Предельные отклонения от номинальных размеров ± 10 мм. Только для одноразового применения.плотность материала – 40 г/м².  Перед поставкой согласовывать соответствие и поставку товара с Заказчиком!</t>
  </si>
  <si>
    <t>Итого</t>
  </si>
  <si>
    <t>2) Сроки и условия поставки: Поставка товара должна осуществляться силами и средствами Поставщика, путем доставки до склада, в течении года строго по предварительной заявке Заказчика в течении 15-ти календарных дней с момента получения заявки. Перед поставкой обязательно согласовать с Заказчиком объем, вес, цвет, размер, полное соответствие по каждой поставляемой позиции! Поставлять медицинские изделия по результатам апробации с Зказчиком!   по адресу: ТОО "Центр ЭКО"  города Алматы (адрес: город Алматы, Алмалинский район,  ул.Кабанбай батыр, 226)</t>
  </si>
  <si>
    <t>3) Место предоставления (приема) документов и окончательный срок подачи  заявок:ТОО "Центр ЭКО"  города Алматы (адрес: город Алматы, Алмалинский район,  ул.Кабанбай батыр, 226) ), альтернативный адрес для предоставления документов г.Алматы, ул.Толе би, 99/40  Отдел государственных закупок, 24 кабинет, в срок до "30" апреля 2024 года 11 часов 00 минут включительно. Уточнять заранее.</t>
  </si>
  <si>
    <t>4) Дата, время и место вскрытия конвертов с заявками: 11 часов 00 минут "30" апреля 2024 года по следующему адресу: ТОО "Центр ЭКО"  города Алматы (адрес: город Алматы, Алмалинский район,  ул.Кабанбай батыр, 226) альтернативный адрес для вскрытия конвертов г.Алматы, ул.Толе би, 99/40. Отдел государственных закупок, 24 кабинет. Уточнять заранее.</t>
  </si>
  <si>
    <r>
      <rPr>
        <i/>
        <sz val="12"/>
        <rFont val="Times New Roman"/>
        <charset val="204"/>
      </rPr>
      <t xml:space="preserve">Сумма выделенная на закуп </t>
    </r>
    <r>
      <rPr>
        <b/>
        <i/>
        <sz val="12"/>
        <rFont val="Times New Roman"/>
        <charset val="204"/>
      </rPr>
      <t>"изделии медицинског назначения"</t>
    </r>
    <r>
      <rPr>
        <i/>
        <sz val="12"/>
        <rFont val="Times New Roman"/>
        <charset val="204"/>
      </rPr>
      <t xml:space="preserve">  способом зцп на 2024 год:</t>
    </r>
    <r>
      <rPr>
        <b/>
        <i/>
        <sz val="12"/>
        <rFont val="Times New Roman"/>
        <charset val="204"/>
      </rPr>
      <t xml:space="preserve"> 3 141 814,00 (три миллиона сто сорок одна тысяча восемьсот четырнадцать)  тенге 00 тиын</t>
    </r>
  </si>
  <si>
    <t>Согласно пункта 75.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</si>
</sst>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_-* #\ ##0.00\ _₽_-;\-* #\ ##0.00\ _₽_-;_-* &quot;-&quot;??\ _₽_-;_-@_-"/>
  </numFmts>
  <fonts count="46">
    <font>
      <sz val="11"/>
      <color theme="1"/>
      <name val="Calibri"/>
      <charset val="134"/>
      <scheme val="minor"/>
    </font>
    <font>
      <sz val="9"/>
      <name val="Times New Roman"/>
      <charset val="204"/>
    </font>
    <font>
      <b/>
      <sz val="12"/>
      <name val="Times New Roman"/>
      <charset val="204"/>
    </font>
    <font>
      <b/>
      <sz val="14"/>
      <name val="Times New Roman"/>
      <charset val="204"/>
    </font>
    <font>
      <sz val="1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0"/>
      <color rgb="FF00000A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sz val="11"/>
      <color rgb="FF00000A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134"/>
    </font>
    <font>
      <b/>
      <sz val="11"/>
      <color rgb="FF00000A"/>
      <name val="Times New Roman"/>
      <charset val="204"/>
    </font>
    <font>
      <sz val="12"/>
      <color theme="1"/>
      <name val="Times New Roman"/>
      <charset val="204"/>
    </font>
    <font>
      <i/>
      <sz val="12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color rgb="FF01011B"/>
      <name val="Times New Roman"/>
      <charset val="204"/>
    </font>
    <font>
      <sz val="10"/>
      <color rgb="FF000000"/>
      <name val="Calibri"/>
      <charset val="204"/>
      <scheme val="minor"/>
    </font>
    <font>
      <sz val="10"/>
      <color rgb="FF00000A"/>
      <name val="Calibri"/>
      <charset val="204"/>
      <scheme val="minor"/>
    </font>
    <font>
      <b/>
      <i/>
      <sz val="12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39" fillId="0" borderId="0"/>
    <xf numFmtId="0" fontId="40" fillId="0" borderId="0"/>
    <xf numFmtId="0" fontId="39" fillId="0" borderId="0"/>
    <xf numFmtId="0" fontId="41" fillId="0" borderId="0"/>
    <xf numFmtId="0" fontId="0" fillId="0" borderId="0"/>
    <xf numFmtId="0" fontId="41" fillId="0" borderId="0">
      <alignment horizontal="center"/>
    </xf>
    <xf numFmtId="176" fontId="39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49" applyFont="1" applyFill="1" applyAlignment="1">
      <alignment horizontal="center" vertical="top" wrapText="1"/>
    </xf>
    <xf numFmtId="0" fontId="1" fillId="0" borderId="0" xfId="49" applyFont="1" applyFill="1" applyAlignment="1">
      <alignment horizontal="center" vertical="top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left" vertical="center" wrapText="1"/>
    </xf>
    <xf numFmtId="0" fontId="1" fillId="0" borderId="0" xfId="49" applyNumberFormat="1" applyFont="1" applyFill="1" applyAlignment="1">
      <alignment horizontal="center" vertical="center" wrapText="1"/>
    </xf>
    <xf numFmtId="2" fontId="1" fillId="0" borderId="0" xfId="57" applyNumberFormat="1" applyFont="1" applyFill="1" applyAlignment="1">
      <alignment horizontal="center" vertical="center" wrapText="1"/>
    </xf>
    <xf numFmtId="180" fontId="1" fillId="0" borderId="0" xfId="57" applyNumberFormat="1" applyFont="1" applyFill="1" applyAlignment="1">
      <alignment horizontal="center" vertical="center" wrapText="1"/>
    </xf>
    <xf numFmtId="2" fontId="2" fillId="0" borderId="0" xfId="57" applyNumberFormat="1" applyFont="1" applyFill="1" applyAlignment="1">
      <alignment horizontal="left" vertical="center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176" fontId="9" fillId="0" borderId="2" xfId="57" applyFont="1" applyFill="1" applyBorder="1" applyAlignment="1">
      <alignment horizontal="center" vertical="center" wrapText="1"/>
    </xf>
    <xf numFmtId="176" fontId="9" fillId="2" borderId="2" xfId="57" applyFont="1" applyFill="1" applyBorder="1" applyAlignment="1">
      <alignment horizontal="center" vertical="center" wrapText="1"/>
    </xf>
    <xf numFmtId="176" fontId="4" fillId="0" borderId="3" xfId="1" applyFont="1" applyFill="1" applyBorder="1" applyAlignment="1">
      <alignment horizontal="center" vertical="top" wrapText="1"/>
    </xf>
    <xf numFmtId="0" fontId="0" fillId="0" borderId="2" xfId="0" applyFill="1" applyBorder="1"/>
    <xf numFmtId="0" fontId="0" fillId="0" borderId="0" xfId="0" applyAlignment="1">
      <alignment wrapText="1"/>
    </xf>
    <xf numFmtId="0" fontId="4" fillId="0" borderId="4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12" fillId="0" borderId="2" xfId="0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2" fillId="2" borderId="5" xfId="0" applyFont="1" applyFill="1" applyBorder="1"/>
    <xf numFmtId="0" fontId="12" fillId="2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vertical="center" wrapText="1"/>
    </xf>
    <xf numFmtId="176" fontId="7" fillId="0" borderId="2" xfId="57" applyFont="1" applyFill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9" fillId="0" borderId="0" xfId="57" applyFont="1" applyBorder="1" applyAlignment="1">
      <alignment vertical="center" wrapText="1"/>
    </xf>
    <xf numFmtId="176" fontId="9" fillId="0" borderId="0" xfId="57" applyFont="1" applyFill="1" applyBorder="1" applyAlignment="1">
      <alignment vertical="center"/>
    </xf>
    <xf numFmtId="176" fontId="9" fillId="0" borderId="0" xfId="1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2" xfId="49" applyFont="1" applyBorder="1" applyAlignment="1">
      <alignment horizontal="left" vertical="center" wrapText="1"/>
    </xf>
    <xf numFmtId="0" fontId="19" fillId="0" borderId="2" xfId="49" applyFont="1" applyBorder="1" applyAlignment="1">
      <alignment horizontal="left" vertical="center" wrapText="1"/>
    </xf>
    <xf numFmtId="0" fontId="15" fillId="0" borderId="0" xfId="49" applyNumberFormat="1" applyFont="1" applyFill="1" applyAlignment="1">
      <alignment horizontal="justify" vertical="center" wrapText="1"/>
    </xf>
    <xf numFmtId="0" fontId="19" fillId="0" borderId="0" xfId="49" applyFont="1" applyFill="1" applyAlignment="1">
      <alignment vertical="center" wrapText="1"/>
    </xf>
    <xf numFmtId="0" fontId="3" fillId="0" borderId="0" xfId="49" applyNumberFormat="1" applyFont="1" applyFill="1" applyAlignment="1">
      <alignment vertical="center" wrapText="1"/>
    </xf>
    <xf numFmtId="0" fontId="2" fillId="0" borderId="0" xfId="49" applyNumberFormat="1" applyFont="1" applyFill="1" applyAlignment="1">
      <alignment vertical="center" wrapText="1"/>
    </xf>
    <xf numFmtId="0" fontId="2" fillId="0" borderId="0" xfId="49" applyNumberFormat="1" applyFont="1" applyFill="1" applyAlignment="1">
      <alignment horizontal="center" vertical="center" wrapText="1"/>
    </xf>
  </cellXfs>
  <cellStyles count="5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3" xfId="51"/>
    <cellStyle name="Обычный 4" xfId="52"/>
    <cellStyle name="Обычный 4 2" xfId="53"/>
    <cellStyle name="Обычный 5" xfId="54"/>
    <cellStyle name="Обычный 5 2" xfId="55"/>
    <cellStyle name="Стиль 1" xfId="56"/>
    <cellStyle name="Финансовый 2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view="pageBreakPreview" zoomScale="70" zoomScaleNormal="100" workbookViewId="0">
      <pane xSplit="1" ySplit="4" topLeftCell="B19" activePane="bottomRight" state="frozen"/>
      <selection/>
      <selection pane="topRight"/>
      <selection pane="bottomLeft"/>
      <selection pane="bottomRight" activeCell="A7" sqref="A7:G29"/>
    </sheetView>
  </sheetViews>
  <sheetFormatPr defaultColWidth="8.85714285714286" defaultRowHeight="12"/>
  <cols>
    <col min="1" max="1" width="6.85714285714286" style="3" customWidth="1"/>
    <col min="2" max="2" width="23.6761904761905" style="4" customWidth="1"/>
    <col min="3" max="3" width="68.9809523809524" style="5" customWidth="1"/>
    <col min="4" max="4" width="9.42857142857143" style="3" customWidth="1"/>
    <col min="5" max="5" width="10.1428571428571" style="6" customWidth="1"/>
    <col min="6" max="6" width="10.4095238095238" style="7" customWidth="1"/>
    <col min="7" max="7" width="14.2761904761905" style="7" customWidth="1"/>
    <col min="8" max="8" width="33.8666666666667" style="3" customWidth="1"/>
    <col min="9" max="16384" width="8.85714285714286" style="3"/>
  </cols>
  <sheetData>
    <row r="1" ht="15.75" spans="4:4">
      <c r="D1" s="8"/>
    </row>
    <row r="2" ht="15.75" spans="4:4">
      <c r="D2" s="8"/>
    </row>
    <row r="3" ht="13.5" customHeight="1" spans="1:8">
      <c r="A3" s="9"/>
      <c r="B3" s="9"/>
      <c r="C3" s="9"/>
      <c r="D3" s="9"/>
      <c r="E3" s="9"/>
      <c r="F3" s="9"/>
      <c r="G3" s="9"/>
      <c r="H3" s="9"/>
    </row>
    <row r="4" ht="32.25" customHeight="1" spans="1:8">
      <c r="A4" s="10"/>
      <c r="B4" s="11" t="s">
        <v>0</v>
      </c>
      <c r="C4" s="11"/>
      <c r="D4" s="11"/>
      <c r="E4" s="11"/>
      <c r="F4" s="11"/>
      <c r="G4" s="11"/>
      <c r="H4" s="11"/>
    </row>
    <row r="5" ht="32.25" customHeight="1" spans="1:9">
      <c r="A5" s="10"/>
      <c r="B5" s="12" t="s">
        <v>1</v>
      </c>
      <c r="C5" s="12"/>
      <c r="D5" s="12"/>
      <c r="E5" s="12"/>
      <c r="F5" s="12"/>
      <c r="G5" s="12"/>
      <c r="H5" s="12"/>
      <c r="I5" s="12"/>
    </row>
    <row r="6" ht="42" customHeight="1" spans="1:8">
      <c r="A6" s="10"/>
      <c r="B6" s="13" t="s">
        <v>2</v>
      </c>
      <c r="C6" s="13"/>
      <c r="D6" s="13"/>
      <c r="E6" s="13"/>
      <c r="F6" s="13"/>
      <c r="G6" s="13"/>
      <c r="H6" s="13"/>
    </row>
    <row r="7" ht="45" customHeight="1" spans="1:8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5" t="s">
        <v>8</v>
      </c>
      <c r="G7" s="15" t="s">
        <v>9</v>
      </c>
      <c r="H7" s="16" t="s">
        <v>10</v>
      </c>
    </row>
    <row r="8" s="1" customFormat="1" ht="55" customHeight="1" spans="1:8">
      <c r="A8" s="17">
        <v>1</v>
      </c>
      <c r="B8" s="18" t="s">
        <v>11</v>
      </c>
      <c r="C8" s="19" t="s">
        <v>12</v>
      </c>
      <c r="D8" s="20" t="s">
        <v>13</v>
      </c>
      <c r="E8" s="20">
        <v>3000</v>
      </c>
      <c r="F8" s="21">
        <v>90</v>
      </c>
      <c r="G8" s="22">
        <f t="shared" ref="G8:G13" si="0">F8*E8</f>
        <v>270000</v>
      </c>
      <c r="H8" s="23" t="s">
        <v>14</v>
      </c>
    </row>
    <row r="9" s="1" customFormat="1" ht="50" customHeight="1" spans="1:8">
      <c r="A9" s="17">
        <v>2</v>
      </c>
      <c r="B9" s="18" t="s">
        <v>15</v>
      </c>
      <c r="C9" s="19" t="s">
        <v>16</v>
      </c>
      <c r="D9" s="20" t="s">
        <v>13</v>
      </c>
      <c r="E9" s="20">
        <v>4000</v>
      </c>
      <c r="F9" s="22">
        <v>155</v>
      </c>
      <c r="G9" s="22">
        <f t="shared" si="0"/>
        <v>620000</v>
      </c>
      <c r="H9" s="23" t="s">
        <v>14</v>
      </c>
    </row>
    <row r="10" s="1" customFormat="1" ht="53" customHeight="1" spans="1:8">
      <c r="A10" s="17">
        <v>3</v>
      </c>
      <c r="B10" s="18" t="s">
        <v>15</v>
      </c>
      <c r="C10" s="19" t="s">
        <v>17</v>
      </c>
      <c r="D10" s="20" t="s">
        <v>13</v>
      </c>
      <c r="E10" s="20">
        <v>400</v>
      </c>
      <c r="F10" s="22">
        <v>155</v>
      </c>
      <c r="G10" s="22">
        <f t="shared" si="0"/>
        <v>62000</v>
      </c>
      <c r="H10" s="23" t="s">
        <v>14</v>
      </c>
    </row>
    <row r="11" s="1" customFormat="1" ht="46" customHeight="1" spans="1:8">
      <c r="A11" s="17">
        <v>4</v>
      </c>
      <c r="B11" s="18" t="s">
        <v>18</v>
      </c>
      <c r="C11" s="19" t="s">
        <v>19</v>
      </c>
      <c r="D11" s="20" t="s">
        <v>13</v>
      </c>
      <c r="E11" s="20">
        <v>400</v>
      </c>
      <c r="F11" s="22">
        <v>155</v>
      </c>
      <c r="G11" s="22">
        <f t="shared" si="0"/>
        <v>62000</v>
      </c>
      <c r="H11" s="23" t="s">
        <v>14</v>
      </c>
    </row>
    <row r="12" s="1" customFormat="1" ht="48" customHeight="1" spans="1:8">
      <c r="A12" s="17">
        <v>5</v>
      </c>
      <c r="B12" s="18" t="s">
        <v>20</v>
      </c>
      <c r="C12" s="19" t="s">
        <v>21</v>
      </c>
      <c r="D12" s="20" t="s">
        <v>13</v>
      </c>
      <c r="E12" s="20">
        <v>100</v>
      </c>
      <c r="F12" s="22">
        <v>80</v>
      </c>
      <c r="G12" s="22">
        <f t="shared" si="0"/>
        <v>8000</v>
      </c>
      <c r="H12" s="23" t="s">
        <v>14</v>
      </c>
    </row>
    <row r="13" s="1" customFormat="1" ht="49" customHeight="1" spans="1:8">
      <c r="A13" s="17">
        <v>6</v>
      </c>
      <c r="B13" s="18" t="s">
        <v>22</v>
      </c>
      <c r="C13" s="19" t="s">
        <v>23</v>
      </c>
      <c r="D13" s="20" t="s">
        <v>24</v>
      </c>
      <c r="E13" s="20">
        <v>60</v>
      </c>
      <c r="F13" s="22">
        <v>109</v>
      </c>
      <c r="G13" s="22">
        <f t="shared" si="0"/>
        <v>6540</v>
      </c>
      <c r="H13" s="23" t="s">
        <v>14</v>
      </c>
    </row>
    <row r="14" s="1" customFormat="1" ht="38" customHeight="1" spans="1:8">
      <c r="A14" s="17">
        <v>7</v>
      </c>
      <c r="B14" s="24" t="s">
        <v>25</v>
      </c>
      <c r="C14" s="25" t="s">
        <v>26</v>
      </c>
      <c r="D14" s="20" t="s">
        <v>24</v>
      </c>
      <c r="E14" s="20">
        <v>400</v>
      </c>
      <c r="F14" s="22">
        <v>90</v>
      </c>
      <c r="G14" s="22">
        <f t="shared" ref="G14:G19" si="1">F14*E14</f>
        <v>36000</v>
      </c>
      <c r="H14" s="23" t="s">
        <v>14</v>
      </c>
    </row>
    <row r="15" s="1" customFormat="1" ht="48" customHeight="1" spans="1:8">
      <c r="A15" s="17">
        <v>8</v>
      </c>
      <c r="B15" s="26" t="s">
        <v>27</v>
      </c>
      <c r="C15" s="27" t="s">
        <v>28</v>
      </c>
      <c r="D15" s="20" t="s">
        <v>24</v>
      </c>
      <c r="E15" s="20">
        <v>500</v>
      </c>
      <c r="F15" s="22">
        <v>50</v>
      </c>
      <c r="G15" s="22">
        <f t="shared" si="1"/>
        <v>25000</v>
      </c>
      <c r="H15" s="23" t="s">
        <v>14</v>
      </c>
    </row>
    <row r="16" s="1" customFormat="1" ht="57" customHeight="1" spans="1:8">
      <c r="A16" s="17">
        <v>9</v>
      </c>
      <c r="B16" s="28" t="s">
        <v>29</v>
      </c>
      <c r="C16" s="29" t="s">
        <v>30</v>
      </c>
      <c r="D16" s="20" t="s">
        <v>24</v>
      </c>
      <c r="E16" s="20">
        <v>500</v>
      </c>
      <c r="F16" s="22">
        <v>85</v>
      </c>
      <c r="G16" s="22">
        <f t="shared" si="1"/>
        <v>42500</v>
      </c>
      <c r="H16" s="23" t="s">
        <v>14</v>
      </c>
    </row>
    <row r="17" s="1" customFormat="1" ht="50" customHeight="1" spans="1:8">
      <c r="A17" s="17">
        <v>10</v>
      </c>
      <c r="B17" s="18" t="s">
        <v>31</v>
      </c>
      <c r="C17" s="19" t="s">
        <v>32</v>
      </c>
      <c r="D17" s="20" t="s">
        <v>24</v>
      </c>
      <c r="E17" s="20">
        <v>800</v>
      </c>
      <c r="F17" s="22">
        <v>600</v>
      </c>
      <c r="G17" s="22">
        <f t="shared" si="1"/>
        <v>480000</v>
      </c>
      <c r="H17" s="23" t="s">
        <v>14</v>
      </c>
    </row>
    <row r="18" s="1" customFormat="1" ht="46" customHeight="1" spans="1:8">
      <c r="A18" s="17">
        <v>11</v>
      </c>
      <c r="B18" s="28" t="s">
        <v>33</v>
      </c>
      <c r="C18" s="30" t="s">
        <v>34</v>
      </c>
      <c r="D18" s="20" t="s">
        <v>24</v>
      </c>
      <c r="E18" s="20">
        <v>1000</v>
      </c>
      <c r="F18" s="22">
        <v>27.4</v>
      </c>
      <c r="G18" s="22">
        <f t="shared" si="1"/>
        <v>27400</v>
      </c>
      <c r="H18" s="23" t="s">
        <v>14</v>
      </c>
    </row>
    <row r="19" s="1" customFormat="1" ht="34.5" customHeight="1" spans="1:8">
      <c r="A19" s="17">
        <v>12</v>
      </c>
      <c r="B19" s="31" t="s">
        <v>35</v>
      </c>
      <c r="C19" s="32" t="s">
        <v>36</v>
      </c>
      <c r="D19" s="20" t="s">
        <v>24</v>
      </c>
      <c r="E19" s="20">
        <v>3000</v>
      </c>
      <c r="F19" s="22">
        <v>14.6</v>
      </c>
      <c r="G19" s="22">
        <f t="shared" si="1"/>
        <v>43800</v>
      </c>
      <c r="H19" s="23" t="s">
        <v>14</v>
      </c>
    </row>
    <row r="20" s="2" customFormat="1" ht="37" customHeight="1" spans="1:8">
      <c r="A20" s="17">
        <v>13</v>
      </c>
      <c r="B20" s="31" t="s">
        <v>37</v>
      </c>
      <c r="C20" s="33" t="s">
        <v>38</v>
      </c>
      <c r="D20" s="20" t="s">
        <v>24</v>
      </c>
      <c r="E20" s="20">
        <v>500</v>
      </c>
      <c r="F20" s="22">
        <v>150</v>
      </c>
      <c r="G20" s="22">
        <f t="shared" ref="G20:G29" si="2">F20*E20</f>
        <v>75000</v>
      </c>
      <c r="H20" s="23" t="s">
        <v>14</v>
      </c>
    </row>
    <row r="21" s="2" customFormat="1" ht="34.5" customHeight="1" spans="1:8">
      <c r="A21" s="17">
        <v>14</v>
      </c>
      <c r="B21" s="34" t="s">
        <v>39</v>
      </c>
      <c r="C21" s="19" t="s">
        <v>40</v>
      </c>
      <c r="D21" s="20" t="s">
        <v>24</v>
      </c>
      <c r="E21" s="20">
        <v>5000</v>
      </c>
      <c r="F21" s="22">
        <v>42.04</v>
      </c>
      <c r="G21" s="22">
        <f t="shared" si="2"/>
        <v>210200</v>
      </c>
      <c r="H21" s="23" t="s">
        <v>14</v>
      </c>
    </row>
    <row r="22" s="2" customFormat="1" ht="32.25" customHeight="1" spans="1:8">
      <c r="A22" s="17">
        <v>15</v>
      </c>
      <c r="B22" s="34" t="s">
        <v>41</v>
      </c>
      <c r="C22" s="35" t="s">
        <v>42</v>
      </c>
      <c r="D22" s="20" t="s">
        <v>24</v>
      </c>
      <c r="E22" s="20">
        <v>2000</v>
      </c>
      <c r="F22" s="22">
        <v>42.04</v>
      </c>
      <c r="G22" s="22">
        <f t="shared" si="2"/>
        <v>84080</v>
      </c>
      <c r="H22" s="23" t="s">
        <v>14</v>
      </c>
    </row>
    <row r="23" s="2" customFormat="1" ht="33.75" customHeight="1" spans="1:8">
      <c r="A23" s="17">
        <v>16</v>
      </c>
      <c r="B23" s="34" t="s">
        <v>43</v>
      </c>
      <c r="C23" s="35" t="s">
        <v>44</v>
      </c>
      <c r="D23" s="20" t="s">
        <v>24</v>
      </c>
      <c r="E23" s="20">
        <v>4000</v>
      </c>
      <c r="F23" s="22">
        <v>23</v>
      </c>
      <c r="G23" s="22">
        <f t="shared" si="2"/>
        <v>92000</v>
      </c>
      <c r="H23" s="23" t="s">
        <v>14</v>
      </c>
    </row>
    <row r="24" s="2" customFormat="1" ht="35.25" customHeight="1" spans="1:8">
      <c r="A24" s="17">
        <v>17</v>
      </c>
      <c r="B24" s="34" t="s">
        <v>45</v>
      </c>
      <c r="C24" s="35" t="s">
        <v>46</v>
      </c>
      <c r="D24" s="20" t="s">
        <v>24</v>
      </c>
      <c r="E24" s="20">
        <v>200</v>
      </c>
      <c r="F24" s="22">
        <v>31.47</v>
      </c>
      <c r="G24" s="22">
        <f t="shared" si="2"/>
        <v>6294</v>
      </c>
      <c r="H24" s="23" t="s">
        <v>14</v>
      </c>
    </row>
    <row r="25" s="2" customFormat="1" ht="34.5" customHeight="1" spans="1:8">
      <c r="A25" s="17">
        <v>18</v>
      </c>
      <c r="B25" s="36" t="s">
        <v>47</v>
      </c>
      <c r="C25" s="37" t="s">
        <v>48</v>
      </c>
      <c r="D25" s="38" t="s">
        <v>24</v>
      </c>
      <c r="E25" s="20">
        <v>4000</v>
      </c>
      <c r="F25" s="22">
        <v>25</v>
      </c>
      <c r="G25" s="22">
        <f t="shared" si="2"/>
        <v>100000</v>
      </c>
      <c r="H25" s="23" t="s">
        <v>14</v>
      </c>
    </row>
    <row r="26" customFormat="1" ht="97" customHeight="1" spans="1:8">
      <c r="A26" s="39">
        <v>19</v>
      </c>
      <c r="B26" s="18" t="s">
        <v>49</v>
      </c>
      <c r="C26" s="40" t="s">
        <v>50</v>
      </c>
      <c r="D26" s="38" t="s">
        <v>24</v>
      </c>
      <c r="E26" s="20">
        <v>2000</v>
      </c>
      <c r="F26" s="22">
        <v>23</v>
      </c>
      <c r="G26" s="22">
        <f t="shared" si="2"/>
        <v>46000</v>
      </c>
      <c r="H26" s="23" t="s">
        <v>14</v>
      </c>
    </row>
    <row r="27" customFormat="1" ht="62" customHeight="1" spans="1:8">
      <c r="A27" s="39">
        <v>20</v>
      </c>
      <c r="B27" s="18" t="s">
        <v>51</v>
      </c>
      <c r="C27" s="37" t="s">
        <v>52</v>
      </c>
      <c r="D27" s="38" t="s">
        <v>24</v>
      </c>
      <c r="E27" s="20">
        <v>800</v>
      </c>
      <c r="F27" s="22">
        <v>400</v>
      </c>
      <c r="G27" s="22">
        <f t="shared" si="2"/>
        <v>320000</v>
      </c>
      <c r="H27" s="23" t="s">
        <v>14</v>
      </c>
    </row>
    <row r="28" customFormat="1" ht="69" customHeight="1" spans="1:8">
      <c r="A28" s="39">
        <v>21</v>
      </c>
      <c r="B28" s="18" t="s">
        <v>53</v>
      </c>
      <c r="C28" s="35" t="s">
        <v>54</v>
      </c>
      <c r="D28" s="38" t="s">
        <v>24</v>
      </c>
      <c r="E28" s="20">
        <v>1500</v>
      </c>
      <c r="F28" s="22">
        <v>350</v>
      </c>
      <c r="G28" s="22">
        <f t="shared" si="2"/>
        <v>525000</v>
      </c>
      <c r="H28" s="23" t="s">
        <v>14</v>
      </c>
    </row>
    <row r="29" ht="26.25" customHeight="1" spans="1:8">
      <c r="A29" s="39"/>
      <c r="B29" s="41" t="s">
        <v>55</v>
      </c>
      <c r="C29" s="37"/>
      <c r="D29" s="38"/>
      <c r="E29" s="38"/>
      <c r="F29" s="21"/>
      <c r="G29" s="42">
        <f>SUM(G8:G28)</f>
        <v>3141814</v>
      </c>
      <c r="H29" s="43"/>
    </row>
    <row r="30" ht="15" spans="1:8">
      <c r="A30" s="44"/>
      <c r="B30" s="45"/>
      <c r="C30" s="46"/>
      <c r="D30" s="47"/>
      <c r="E30" s="48"/>
      <c r="F30" s="49"/>
      <c r="G30" s="50"/>
      <c r="H30" s="51"/>
    </row>
    <row r="31" ht="54" customHeight="1" spans="1:8">
      <c r="A31" s="44"/>
      <c r="B31" s="52" t="s">
        <v>56</v>
      </c>
      <c r="C31" s="53"/>
      <c r="D31" s="53"/>
      <c r="E31" s="53"/>
      <c r="F31" s="53"/>
      <c r="G31" s="53"/>
      <c r="H31" s="53"/>
    </row>
    <row r="32" ht="51" customHeight="1" spans="2:8">
      <c r="B32" s="54" t="s">
        <v>57</v>
      </c>
      <c r="C32" s="54"/>
      <c r="D32" s="54"/>
      <c r="E32" s="54"/>
      <c r="F32" s="54"/>
      <c r="G32" s="54"/>
      <c r="H32" s="54"/>
    </row>
    <row r="33" ht="37.5" customHeight="1" spans="2:8">
      <c r="B33" s="54" t="s">
        <v>58</v>
      </c>
      <c r="C33" s="54"/>
      <c r="D33" s="54"/>
      <c r="E33" s="54"/>
      <c r="F33" s="54"/>
      <c r="G33" s="54"/>
      <c r="H33" s="54"/>
    </row>
    <row r="34" ht="30" customHeight="1" spans="2:8">
      <c r="B34" s="55" t="s">
        <v>59</v>
      </c>
      <c r="C34" s="55"/>
      <c r="D34" s="55"/>
      <c r="E34" s="55"/>
      <c r="F34" s="55"/>
      <c r="G34" s="55"/>
      <c r="H34" s="55"/>
    </row>
    <row r="35" ht="75" customHeight="1" spans="2:8">
      <c r="B35" s="56" t="s">
        <v>60</v>
      </c>
      <c r="C35" s="56"/>
      <c r="D35" s="56"/>
      <c r="E35" s="56"/>
      <c r="F35" s="56"/>
      <c r="G35" s="56"/>
      <c r="H35" s="56"/>
    </row>
    <row r="36" ht="6" customHeight="1"/>
    <row r="37" ht="9" customHeight="1" spans="2:8">
      <c r="B37" s="57"/>
      <c r="C37" s="57"/>
      <c r="D37" s="57"/>
      <c r="E37" s="57"/>
      <c r="F37" s="57"/>
      <c r="G37" s="57"/>
      <c r="H37" s="57"/>
    </row>
    <row r="38" ht="6" customHeight="1"/>
    <row r="39" ht="7.5" customHeight="1"/>
    <row r="40" ht="18.75" customHeight="1" spans="3:7">
      <c r="C40" s="58"/>
      <c r="D40" s="9"/>
      <c r="E40" s="9"/>
      <c r="F40" s="9"/>
      <c r="G40" s="59"/>
    </row>
    <row r="42" ht="15.75" spans="3:5">
      <c r="C42" s="60"/>
      <c r="D42" s="60"/>
      <c r="E42" s="60"/>
    </row>
  </sheetData>
  <autoFilter ref="B1:B42">
    <extLst/>
  </autoFilter>
  <mergeCells count="11">
    <mergeCell ref="A3:H3"/>
    <mergeCell ref="B4:H4"/>
    <mergeCell ref="B5:I5"/>
    <mergeCell ref="B6:H6"/>
    <mergeCell ref="B31:H31"/>
    <mergeCell ref="B32:H32"/>
    <mergeCell ref="B33:H33"/>
    <mergeCell ref="B34:H34"/>
    <mergeCell ref="B35:H35"/>
    <mergeCell ref="D40:F40"/>
    <mergeCell ref="C42:E42"/>
  </mergeCells>
  <pageMargins left="0.708661417322835" right="0" top="0.196850393700787" bottom="0" header="0.31496062992126" footer="0.31496062992126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Тендер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kab124-3</cp:lastModifiedBy>
  <dcterms:created xsi:type="dcterms:W3CDTF">2006-09-16T00:00:00Z</dcterms:created>
  <dcterms:modified xsi:type="dcterms:W3CDTF">2024-05-01T09:44:23Z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927664FAFD714F2CA37CE4FF11E2A49A_12</vt:lpwstr>
  </property>
  <property fmtid="{D5CDD505-2E9C-101B-9397-08002B2CF9AE}" pid="3" name="KSOProductBuildVer">
    <vt:lpwstr>1049-12.2.0.16731</vt:lpwstr>
  </property>
</Properties>
</file>