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'!$B$1:$B$23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'!$A$1:$L$23</definedName>
  </definedNames>
  <calcPr calcId="144525"/>
</workbook>
</file>

<file path=xl/sharedStrings.xml><?xml version="1.0" encoding="utf-8"?>
<sst xmlns="http://schemas.openxmlformats.org/spreadsheetml/2006/main" count="34" uniqueCount="28">
  <si>
    <t>Объявление №1 о проведении закупа лекарственных средств способом проведения тендер</t>
  </si>
  <si>
    <r>
      <rPr>
        <sz val="12"/>
        <rFont val="Times New Roman"/>
        <charset val="204"/>
      </rPr>
      <t>ТОО "Центр ЭКО"  города Алматы (адрес: город Алматы, Алмалинский район,  ул.Кабанбай батыр, 226) объявляет о проведении закупа способом тендер "лекарственных средств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</si>
  <si>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</si>
  <si>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</si>
  <si>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</si>
  <si>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</si>
  <si>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</si>
  <si>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</si>
  <si>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</si>
  <si>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</si>
  <si>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</si>
  <si>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Фоллитропин альфа</t>
  </si>
  <si>
    <t>Раствор для инъекций, 5,5 мкг. 75 МЕ /3 мл, №1</t>
  </si>
  <si>
    <t>шприц</t>
  </si>
  <si>
    <t>адрес: город Алматы, Алмалинский район,  ул.Кабанбай батыр, 226</t>
  </si>
  <si>
    <t>Раствор для инъекций, 300 МЕ (22мкг)/0,5 мл, 0.5 мл, №1</t>
  </si>
  <si>
    <t>Цетрореликс 0,25мг</t>
  </si>
  <si>
    <t>Порошок лиофилизированный для приготовления раствора для инъекций 0.25 мг и 3.0 мг в комплекте с растворителем №7</t>
  </si>
  <si>
    <t>упак</t>
  </si>
  <si>
    <t>Хориогонадотропин альфа 250мкг/0,5мл №1</t>
  </si>
  <si>
    <t>Раствор для инъекций, 250 мкг/0.5 мл №1</t>
  </si>
  <si>
    <t>Итого</t>
  </si>
  <si>
    <t>2) Сроки и условия поставки: Поставка товара должна осуществляться силами и средствами Поставщика, путем доставки до склада,  по предварительной заявке Заказчика, в течении 5-ти календарных дней с момента получения заявки. Перед поставкой обязательно согласовать с Заказчиком объем, вес, цвет, количество и т.д. и т.п. по каждой поставляемой позиции! Поставлять лекарственные средства по результатам апробации с Зказчиком!   по адресу: ТОО "Центр ЭКО"  города Алматы (адрес: город Алматы, Алмалинский район,  ул.Кабанбай батыр, 226)</t>
  </si>
  <si>
    <t>3) Место предоставления (приема) документов и окончательный срок подачи  заявок:   города Алматы (адрес: город Алматы, Алмалинский район,  ул.Толе би, 226) , Отдел государственных заявок, 24 кабинет, в срок до "12" февраля 2024 года 11 часов 00 минут включительно.</t>
  </si>
  <si>
    <t>4) Дата, время и место вскрытия конвертов с  заявками: 11 часов 00 минут "12" февраля 2024 года по следующему адресу: ТОО "Центр ЭКО"  города Алматы (адрес: город Алматы, Алмалинский район,  ул.Кабанбай батыр, 226).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</si>
  <si>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charset val="204"/>
      </rPr>
      <t>"лекарственных средств"</t>
    </r>
    <r>
      <rPr>
        <i/>
        <sz val="12"/>
        <rFont val="Times New Roman"/>
        <charset val="204"/>
      </rPr>
      <t xml:space="preserve">  способом тендер на 2024 год:</t>
    </r>
    <r>
      <rPr>
        <b/>
        <i/>
        <sz val="12"/>
        <rFont val="Times New Roman"/>
        <charset val="204"/>
      </rPr>
      <t xml:space="preserve"> 173 920 000,00 (сто семьдесят три миллиона деятьсот двадцать тысяч)  тенге 00 тиын</t>
    </r>
  </si>
  <si>
    <t>Генеральный директор</t>
  </si>
  <si>
    <t>Джусубалиева Т.М.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</si>
</sst>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8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sz val="12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color rgb="FF00000A"/>
      <name val="Times New Roman"/>
      <charset val="204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name val="Times New Roman"/>
      <charset val="204"/>
    </font>
    <font>
      <i/>
      <sz val="12"/>
      <name val="Times New Roman"/>
      <charset val="204"/>
    </font>
    <font>
      <sz val="12"/>
      <color rgb="FF00000A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0" fillId="0" borderId="0"/>
    <xf numFmtId="0" fontId="36" fillId="0" borderId="0">
      <alignment horizontal="center"/>
    </xf>
    <xf numFmtId="176" fontId="3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176" fontId="7" fillId="0" borderId="2" xfId="57" applyFont="1" applyFill="1" applyBorder="1" applyAlignment="1">
      <alignment horizontal="center" vertical="center" wrapText="1"/>
    </xf>
    <xf numFmtId="176" fontId="5" fillId="0" borderId="2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57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6" fontId="10" fillId="0" borderId="0" xfId="57" applyFont="1" applyBorder="1" applyAlignment="1">
      <alignment vertical="center" wrapText="1"/>
    </xf>
    <xf numFmtId="176" fontId="10" fillId="0" borderId="0" xfId="57" applyFont="1" applyFill="1" applyBorder="1" applyAlignment="1">
      <alignment vertical="center"/>
    </xf>
    <xf numFmtId="176" fontId="10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5" fillId="0" borderId="0" xfId="49" applyFont="1" applyFill="1" applyAlignment="1">
      <alignment horizontal="justify" vertical="center" wrapText="1"/>
    </xf>
    <xf numFmtId="0" fontId="13" fillId="0" borderId="0" xfId="49" applyFont="1" applyFill="1" applyAlignment="1">
      <alignment horizontal="left" vertical="center" wrapText="1"/>
    </xf>
    <xf numFmtId="0" fontId="14" fillId="0" borderId="0" xfId="0" applyFont="1" applyAlignment="1">
      <alignment horizontal="justify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view="pageBreakPreview" zoomScale="70" zoomScaleNormal="100" workbookViewId="0">
      <pane xSplit="1" ySplit="4" topLeftCell="B5" activePane="bottomRight" state="frozen"/>
      <selection/>
      <selection pane="topRight"/>
      <selection pane="bottomLeft"/>
      <selection pane="bottomRight" activeCell="B16" sqref="B16:H16"/>
    </sheetView>
  </sheetViews>
  <sheetFormatPr defaultColWidth="8.85714285714286" defaultRowHeight="12"/>
  <cols>
    <col min="1" max="1" width="6.85714285714286" style="2" customWidth="1"/>
    <col min="2" max="2" width="29.5904761904762" style="3" customWidth="1"/>
    <col min="3" max="3" width="58.152380952381" style="4" customWidth="1"/>
    <col min="4" max="4" width="11.2857142857143" style="2" customWidth="1"/>
    <col min="5" max="5" width="9.8" style="5" customWidth="1"/>
    <col min="6" max="6" width="15.9238095238095" style="6" customWidth="1"/>
    <col min="7" max="7" width="18.9809523809524" style="6" customWidth="1"/>
    <col min="8" max="8" width="31.2285714285714" style="2" customWidth="1"/>
    <col min="9" max="9" width="8.85714285714286" style="2"/>
    <col min="10" max="10" width="6.52380952380952" style="2" customWidth="1"/>
    <col min="11" max="11" width="6.32380952380952" style="2" customWidth="1"/>
    <col min="12" max="12" width="4.4952380952381" style="2" customWidth="1"/>
    <col min="13" max="16384" width="8.85714285714286" style="2"/>
  </cols>
  <sheetData>
    <row r="1" ht="15.75" spans="4:4">
      <c r="D1" s="7"/>
    </row>
    <row r="2" ht="15.75" spans="4:4">
      <c r="D2" s="7"/>
    </row>
    <row r="3" ht="20.2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57.75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37.5" customHeight="1" spans="1:8">
      <c r="A5" s="9"/>
      <c r="B5" s="11" t="s">
        <v>2</v>
      </c>
      <c r="C5" s="11"/>
      <c r="D5" s="11"/>
      <c r="E5" s="11"/>
      <c r="F5" s="11"/>
      <c r="G5" s="11"/>
      <c r="H5" s="11"/>
    </row>
    <row r="6" ht="45" customHeight="1" spans="1:8">
      <c r="A6" s="12" t="s">
        <v>3</v>
      </c>
      <c r="B6" s="13" t="s">
        <v>4</v>
      </c>
      <c r="C6" s="14" t="s">
        <v>5</v>
      </c>
      <c r="D6" s="14" t="s">
        <v>6</v>
      </c>
      <c r="E6" s="15" t="s">
        <v>7</v>
      </c>
      <c r="F6" s="16" t="s">
        <v>8</v>
      </c>
      <c r="G6" s="16" t="s">
        <v>9</v>
      </c>
      <c r="H6" s="17" t="s">
        <v>10</v>
      </c>
    </row>
    <row r="7" customFormat="1" ht="54" customHeight="1" spans="1:8">
      <c r="A7" s="18">
        <v>1</v>
      </c>
      <c r="B7" s="19" t="s">
        <v>11</v>
      </c>
      <c r="C7" s="20" t="s">
        <v>12</v>
      </c>
      <c r="D7" s="21" t="s">
        <v>13</v>
      </c>
      <c r="E7" s="21">
        <v>100</v>
      </c>
      <c r="F7" s="22">
        <v>14000</v>
      </c>
      <c r="G7" s="22">
        <f>F7*E7</f>
        <v>1400000</v>
      </c>
      <c r="H7" s="23" t="s">
        <v>14</v>
      </c>
    </row>
    <row r="8" s="1" customFormat="1" ht="52" customHeight="1" spans="1:8">
      <c r="A8" s="24">
        <v>2</v>
      </c>
      <c r="B8" s="19" t="s">
        <v>11</v>
      </c>
      <c r="C8" s="20" t="s">
        <v>15</v>
      </c>
      <c r="D8" s="21" t="s">
        <v>13</v>
      </c>
      <c r="E8" s="21">
        <v>2000</v>
      </c>
      <c r="F8" s="22">
        <v>56000</v>
      </c>
      <c r="G8" s="22">
        <f t="shared" ref="G8:G10" si="0">F8*E8</f>
        <v>112000000</v>
      </c>
      <c r="H8" s="23" t="s">
        <v>14</v>
      </c>
    </row>
    <row r="9" customFormat="1" ht="53" customHeight="1" spans="1:8">
      <c r="A9" s="25">
        <v>3</v>
      </c>
      <c r="B9" s="26" t="s">
        <v>16</v>
      </c>
      <c r="C9" s="27" t="s">
        <v>17</v>
      </c>
      <c r="D9" s="21" t="s">
        <v>18</v>
      </c>
      <c r="E9" s="21">
        <v>430</v>
      </c>
      <c r="F9" s="22">
        <v>114000</v>
      </c>
      <c r="G9" s="22">
        <f t="shared" si="0"/>
        <v>49020000</v>
      </c>
      <c r="H9" s="28" t="s">
        <v>14</v>
      </c>
    </row>
    <row r="10" customFormat="1" ht="47" customHeight="1" spans="1:8">
      <c r="A10" s="25">
        <v>4</v>
      </c>
      <c r="B10" s="19" t="s">
        <v>19</v>
      </c>
      <c r="C10" s="27" t="s">
        <v>20</v>
      </c>
      <c r="D10" s="21" t="s">
        <v>13</v>
      </c>
      <c r="E10" s="21">
        <v>500</v>
      </c>
      <c r="F10" s="22">
        <v>23000</v>
      </c>
      <c r="G10" s="22">
        <f t="shared" si="0"/>
        <v>11500000</v>
      </c>
      <c r="H10" s="28" t="s">
        <v>14</v>
      </c>
    </row>
    <row r="11" ht="31.5" customHeight="1" spans="1:8">
      <c r="A11" s="25"/>
      <c r="B11" s="29" t="s">
        <v>21</v>
      </c>
      <c r="C11" s="30"/>
      <c r="D11" s="31"/>
      <c r="E11" s="32"/>
      <c r="F11" s="22"/>
      <c r="G11" s="33">
        <f>SUM(G7:G10)</f>
        <v>173920000</v>
      </c>
      <c r="H11" s="34"/>
    </row>
    <row r="12" ht="11" customHeight="1" spans="1:8">
      <c r="A12" s="35"/>
      <c r="B12" s="36"/>
      <c r="C12" s="37"/>
      <c r="D12" s="38"/>
      <c r="E12" s="39"/>
      <c r="F12" s="40"/>
      <c r="G12" s="41"/>
      <c r="H12" s="42"/>
    </row>
    <row r="13" ht="68" customHeight="1" spans="1:8">
      <c r="A13" s="35"/>
      <c r="B13" s="43" t="s">
        <v>22</v>
      </c>
      <c r="C13" s="44"/>
      <c r="D13" s="44"/>
      <c r="E13" s="44"/>
      <c r="F13" s="44"/>
      <c r="G13" s="44"/>
      <c r="H13" s="44"/>
    </row>
    <row r="14" ht="35" customHeight="1" spans="2:8">
      <c r="B14" s="45" t="s">
        <v>23</v>
      </c>
      <c r="C14" s="45"/>
      <c r="D14" s="45"/>
      <c r="E14" s="45"/>
      <c r="F14" s="45"/>
      <c r="G14" s="45"/>
      <c r="H14" s="45"/>
    </row>
    <row r="15" ht="50" customHeight="1" spans="2:8">
      <c r="B15" s="45" t="s">
        <v>24</v>
      </c>
      <c r="C15" s="45"/>
      <c r="D15" s="45"/>
      <c r="E15" s="45"/>
      <c r="F15" s="45"/>
      <c r="G15" s="45"/>
      <c r="H15" s="45"/>
    </row>
    <row r="16" ht="37" customHeight="1" spans="2:8">
      <c r="B16" s="46" t="s">
        <v>25</v>
      </c>
      <c r="C16" s="46"/>
      <c r="D16" s="46"/>
      <c r="E16" s="46"/>
      <c r="F16" s="46"/>
      <c r="G16" s="46"/>
      <c r="H16" s="46"/>
    </row>
    <row r="18" ht="4.5" customHeight="1" spans="2:8">
      <c r="B18" s="46"/>
      <c r="C18" s="46"/>
      <c r="D18" s="46"/>
      <c r="E18" s="46"/>
      <c r="F18" s="46"/>
      <c r="G18" s="46"/>
      <c r="H18" s="46"/>
    </row>
    <row r="19" ht="24" customHeight="1" spans="2:9">
      <c r="B19" s="47"/>
      <c r="C19" s="47"/>
      <c r="D19" s="47"/>
      <c r="E19" s="47"/>
      <c r="F19" s="47"/>
      <c r="G19" s="47"/>
      <c r="H19" s="47"/>
      <c r="I19" s="47"/>
    </row>
    <row r="20" ht="20" customHeight="1" spans="2:9">
      <c r="B20" s="47"/>
      <c r="C20" s="47"/>
      <c r="D20" s="47"/>
      <c r="E20" s="47"/>
      <c r="F20" s="47"/>
      <c r="G20" s="47"/>
      <c r="H20" s="47"/>
      <c r="I20" s="47"/>
    </row>
    <row r="21" ht="18.75" customHeight="1" spans="3:7">
      <c r="C21" s="48" t="s">
        <v>26</v>
      </c>
      <c r="D21" s="8" t="s">
        <v>27</v>
      </c>
      <c r="E21" s="8"/>
      <c r="F21" s="8"/>
      <c r="G21" s="49"/>
    </row>
    <row r="23" ht="15.75" spans="3:5">
      <c r="C23" s="50"/>
      <c r="D23" s="50"/>
      <c r="E23" s="50"/>
    </row>
  </sheetData>
  <autoFilter ref="B1:B23">
    <extLst/>
  </autoFilter>
  <mergeCells count="11">
    <mergeCell ref="A3:H3"/>
    <mergeCell ref="B4:H4"/>
    <mergeCell ref="B5:H5"/>
    <mergeCell ref="B13:H13"/>
    <mergeCell ref="B14:H14"/>
    <mergeCell ref="B15:H15"/>
    <mergeCell ref="B16:H16"/>
    <mergeCell ref="B18:H18"/>
    <mergeCell ref="D21:F21"/>
    <mergeCell ref="C23:E23"/>
    <mergeCell ref="B19:I20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2024-02-12T10:07:59Z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460FA7ECBB474DC6A3EA83787193AC6D_12</vt:lpwstr>
  </property>
  <property fmtid="{D5CDD505-2E9C-101B-9397-08002B2CF9AE}" pid="3" name="KSOProductBuildVer">
    <vt:lpwstr>1049-12.2.0.13431</vt:lpwstr>
  </property>
</Properties>
</file>