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2228350-D858-4CF5-ADC4-01A6DC1D1F79}" xr6:coauthVersionLast="47" xr6:coauthVersionMax="47" xr10:uidLastSave="{00000000-0000-0000-0000-000000000000}"/>
  <bookViews>
    <workbookView xWindow="1560" yWindow="1065" windowWidth="11370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'!$B$1:$B$26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7" l="1"/>
  <c r="G13" i="7"/>
  <c r="G11" i="7" l="1"/>
  <c r="G7" i="7"/>
  <c r="G12" i="7"/>
  <c r="G10" i="7"/>
  <c r="G9" i="7"/>
  <c r="G8" i="7"/>
  <c r="G15" i="7" l="1"/>
</calcChain>
</file>

<file path=xl/sharedStrings.xml><?xml version="1.0" encoding="utf-8"?>
<sst xmlns="http://schemas.openxmlformats.org/spreadsheetml/2006/main" count="50" uniqueCount="39">
  <si>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</si>
  <si>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</si>
  <si>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</si>
  <si>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</si>
  <si>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</si>
  <si>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</si>
  <si>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</si>
  <si>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</si>
  <si>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</si>
  <si>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</si>
  <si>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</si>
  <si>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</si>
  <si>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t>фл</t>
  </si>
  <si>
    <t>уп</t>
  </si>
  <si>
    <t xml:space="preserve">30 мг 1,0 мл №10 </t>
  </si>
  <si>
    <t>Натрия хлорид 0,9% раствор для инъекций</t>
  </si>
  <si>
    <t>Фл.</t>
  </si>
  <si>
    <t>Кетороллак раствор для в/м и в/в введения 30 мг. № 10</t>
  </si>
  <si>
    <r>
      <t>Метамизол натрия</t>
    </r>
    <r>
      <rPr>
        <sz val="10"/>
        <color rgb="FF000000"/>
        <rFont val="Times New Roman"/>
        <family val="1"/>
        <charset val="204"/>
      </rPr>
      <t xml:space="preserve"> 50% раствор для инъекций</t>
    </r>
  </si>
  <si>
    <t>амп</t>
  </si>
  <si>
    <t>0,9% по 200 мл</t>
  </si>
  <si>
    <t>Глюкоза</t>
  </si>
  <si>
    <t>Раствор для наружного применения, 10%, 100 мл, №1</t>
  </si>
  <si>
    <t>Повидон-Йод</t>
  </si>
  <si>
    <t>Раствор для наружного применения, 70%, 90 мл, №1</t>
  </si>
  <si>
    <t>Спирт этиловый</t>
  </si>
  <si>
    <t>Этамзилат</t>
  </si>
  <si>
    <t>Раствор для инъекций, 12,5 %, 2 мл, № 5</t>
  </si>
  <si>
    <r>
      <t>ТОО «Центр ЭКО»    города Алматы (адрес: город Алматы, Алмалинский район,  ул.Кабанбай батыр, 226)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</si>
  <si>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 город Алматы, Алмалинский район,  ул.Кабанбай батыр, 226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</si>
  <si>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"Центр ЭКО" (  город Алматы, Алмалинский район,  ул.Кабанбай батыр, 226)</t>
  </si>
  <si>
    <t>Раствор для инъекций, 40 %, 5 мл, №5</t>
  </si>
  <si>
    <t>Раствор для инъекций, 500 мг/мл, 2 мл, №5</t>
  </si>
  <si>
    <t>Прогестерон</t>
  </si>
  <si>
    <t>Капсулы мягкие, 200 мг, №30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</si>
  <si>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2023 год: </t>
    </r>
    <r>
      <rPr>
        <b/>
        <i/>
        <sz val="12"/>
        <rFont val="Times New Roman"/>
        <family val="1"/>
        <charset val="204"/>
      </rPr>
      <t>1 774 266,00 (один миллион семьсот семьдесят четыре тысяча двести шестьдесят шесть)  тенге 00 тиын</t>
    </r>
  </si>
  <si>
    <t>4) Дата, время и место вскрытия конвертов с заявками: 11 часов 00 минут "30" мая 2023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</si>
  <si>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3) Место предоставления (приема) документов и окончательный срок подачи заявок: ТОО "ИРМ"  города Алматы (адрес: город Алматы, Алмалинский район,  ул.Толе би, 99) , Отдел государственных заявок, 24 кабинет, в срок до "30" мая 2023 года 11 часов 00 минут включительно.</t>
  </si>
  <si>
    <t>Объявление №9 о проведении закупа лекарственных средств способом проведения запрос ценовых предложении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</si>
</sst>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4" xfId="9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/>
    <xf numFmtId="0" fontId="18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164" fontId="9" fillId="0" borderId="7" xfId="9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10" fillId="0" borderId="7" xfId="1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0" fontId="19" fillId="2" borderId="10" xfId="0" applyFont="1" applyFill="1" applyBorder="1"/>
    <xf numFmtId="0" fontId="19" fillId="2" borderId="0" xfId="0" applyFont="1" applyFill="1"/>
    <xf numFmtId="164" fontId="10" fillId="2" borderId="11" xfId="10" applyFont="1" applyFill="1" applyBorder="1" applyAlignment="1">
      <alignment horizontal="center" vertical="center" wrapText="1"/>
    </xf>
    <xf numFmtId="0" fontId="19" fillId="0" borderId="0" xfId="0" applyFont="1"/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7" sqref="D7"/>
    </sheetView>
  </sheetViews>
  <sheetFormatPr defaultColWidth="8.85546875" defaultRowHeight="12" x14ac:dyDescent="0.25"/>
  <cols>
    <col min="1" max="1" width="6.85546875" style="1" customWidth="1"/>
    <col min="2" max="2" width="24.85546875" style="2" customWidth="1"/>
    <col min="3" max="3" width="34.28515625" style="5" customWidth="1"/>
    <col min="4" max="4" width="7.5703125" style="1" customWidth="1"/>
    <col min="5" max="5" width="8.28515625" style="4" customWidth="1"/>
    <col min="6" max="6" width="11" style="3" customWidth="1"/>
    <col min="7" max="7" width="16.28515625" style="3" customWidth="1"/>
    <col min="8" max="8" width="27.71093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39.75" customHeight="1" x14ac:dyDescent="0.25">
      <c r="A3" s="48" t="s">
        <v>38</v>
      </c>
      <c r="B3" s="48"/>
      <c r="C3" s="48"/>
      <c r="D3" s="48"/>
      <c r="E3" s="48"/>
      <c r="F3" s="48"/>
      <c r="G3" s="48"/>
      <c r="H3" s="48"/>
    </row>
    <row r="4" spans="1:8" ht="48" customHeight="1" x14ac:dyDescent="0.25">
      <c r="A4" s="7"/>
      <c r="B4" s="54" t="s">
        <v>28</v>
      </c>
      <c r="C4" s="54"/>
      <c r="D4" s="54"/>
      <c r="E4" s="54"/>
      <c r="F4" s="54"/>
      <c r="G4" s="54"/>
      <c r="H4" s="54"/>
    </row>
    <row r="5" spans="1:8" ht="42.75" customHeight="1" thickBot="1" x14ac:dyDescent="0.3">
      <c r="A5" s="7"/>
      <c r="B5" s="55" t="s">
        <v>5</v>
      </c>
      <c r="C5" s="55"/>
      <c r="D5" s="55"/>
      <c r="E5" s="55"/>
      <c r="F5" s="55"/>
      <c r="G5" s="55"/>
      <c r="H5" s="55"/>
    </row>
    <row r="6" spans="1:8" ht="34.5" customHeight="1" x14ac:dyDescent="0.25">
      <c r="A6" s="26" t="s">
        <v>7</v>
      </c>
      <c r="B6" s="27" t="s">
        <v>1</v>
      </c>
      <c r="C6" s="27" t="s">
        <v>2</v>
      </c>
      <c r="D6" s="27" t="s">
        <v>8</v>
      </c>
      <c r="E6" s="35" t="s">
        <v>3</v>
      </c>
      <c r="F6" s="36" t="s">
        <v>0</v>
      </c>
      <c r="G6" s="36" t="s">
        <v>4</v>
      </c>
      <c r="H6" s="37" t="s">
        <v>6</v>
      </c>
    </row>
    <row r="7" spans="1:8" s="18" customFormat="1" ht="27.75" customHeight="1" x14ac:dyDescent="0.25">
      <c r="A7" s="28">
        <v>1</v>
      </c>
      <c r="B7" s="25" t="s">
        <v>18</v>
      </c>
      <c r="C7" s="30" t="s">
        <v>32</v>
      </c>
      <c r="D7" s="31" t="s">
        <v>19</v>
      </c>
      <c r="E7" s="32">
        <v>300</v>
      </c>
      <c r="F7" s="33">
        <v>42.67</v>
      </c>
      <c r="G7" s="19">
        <f t="shared" ref="G7" si="0">F7*E7</f>
        <v>12801</v>
      </c>
      <c r="H7" s="20" t="s">
        <v>29</v>
      </c>
    </row>
    <row r="8" spans="1:8" s="18" customFormat="1" ht="24.75" customHeight="1" x14ac:dyDescent="0.25">
      <c r="A8" s="28">
        <v>2</v>
      </c>
      <c r="B8" s="34" t="s">
        <v>17</v>
      </c>
      <c r="C8" s="30" t="s">
        <v>14</v>
      </c>
      <c r="D8" s="31" t="s">
        <v>13</v>
      </c>
      <c r="E8" s="22">
        <v>50</v>
      </c>
      <c r="F8" s="19">
        <v>1080</v>
      </c>
      <c r="G8" s="19">
        <f t="shared" ref="G8" si="1">F8*E8</f>
        <v>54000</v>
      </c>
      <c r="H8" s="20" t="s">
        <v>29</v>
      </c>
    </row>
    <row r="9" spans="1:8" s="18" customFormat="1" ht="25.5" customHeight="1" x14ac:dyDescent="0.25">
      <c r="A9" s="28">
        <v>3</v>
      </c>
      <c r="B9" s="34" t="s">
        <v>15</v>
      </c>
      <c r="C9" s="30" t="s">
        <v>20</v>
      </c>
      <c r="D9" s="31" t="s">
        <v>12</v>
      </c>
      <c r="E9" s="22">
        <v>500</v>
      </c>
      <c r="F9" s="19">
        <v>126.42</v>
      </c>
      <c r="G9" s="19">
        <f t="shared" ref="G9:G10" si="2">F9*E9</f>
        <v>63210</v>
      </c>
      <c r="H9" s="20" t="s">
        <v>29</v>
      </c>
    </row>
    <row r="10" spans="1:8" s="18" customFormat="1" ht="27.75" customHeight="1" x14ac:dyDescent="0.2">
      <c r="A10" s="28">
        <v>4</v>
      </c>
      <c r="B10" s="44" t="s">
        <v>25</v>
      </c>
      <c r="C10" s="21" t="s">
        <v>24</v>
      </c>
      <c r="D10" s="31" t="s">
        <v>16</v>
      </c>
      <c r="E10" s="22">
        <v>250</v>
      </c>
      <c r="F10" s="19">
        <v>187</v>
      </c>
      <c r="G10" s="19">
        <f t="shared" si="2"/>
        <v>46750</v>
      </c>
      <c r="H10" s="20" t="s">
        <v>29</v>
      </c>
    </row>
    <row r="11" spans="1:8" s="18" customFormat="1" ht="25.5" customHeight="1" x14ac:dyDescent="0.2">
      <c r="A11" s="28">
        <v>5</v>
      </c>
      <c r="B11" s="45" t="s">
        <v>26</v>
      </c>
      <c r="C11" s="21" t="s">
        <v>27</v>
      </c>
      <c r="D11" s="23" t="s">
        <v>19</v>
      </c>
      <c r="E11" s="22">
        <v>500</v>
      </c>
      <c r="F11" s="19">
        <v>68</v>
      </c>
      <c r="G11" s="19">
        <f t="shared" ref="G11" si="3">F11*E11</f>
        <v>34000</v>
      </c>
      <c r="H11" s="20" t="s">
        <v>29</v>
      </c>
    </row>
    <row r="12" spans="1:8" s="18" customFormat="1" ht="28.5" customHeight="1" x14ac:dyDescent="0.2">
      <c r="A12" s="28">
        <v>6</v>
      </c>
      <c r="B12" s="25" t="s">
        <v>21</v>
      </c>
      <c r="C12" s="21" t="s">
        <v>31</v>
      </c>
      <c r="D12" s="23" t="s">
        <v>12</v>
      </c>
      <c r="E12" s="22">
        <v>500</v>
      </c>
      <c r="F12" s="19">
        <v>74.63</v>
      </c>
      <c r="G12" s="19">
        <f t="shared" ref="G12:G14" si="4">F12*E12</f>
        <v>37315</v>
      </c>
      <c r="H12" s="20" t="s">
        <v>29</v>
      </c>
    </row>
    <row r="13" spans="1:8" s="18" customFormat="1" ht="28.5" customHeight="1" x14ac:dyDescent="0.2">
      <c r="A13" s="28">
        <v>7</v>
      </c>
      <c r="B13" s="24" t="s">
        <v>23</v>
      </c>
      <c r="C13" s="21" t="s">
        <v>22</v>
      </c>
      <c r="D13" s="23" t="s">
        <v>12</v>
      </c>
      <c r="E13" s="22">
        <v>10</v>
      </c>
      <c r="F13" s="19">
        <v>579</v>
      </c>
      <c r="G13" s="19">
        <f t="shared" si="4"/>
        <v>5790</v>
      </c>
      <c r="H13" s="20" t="s">
        <v>29</v>
      </c>
    </row>
    <row r="14" spans="1:8" s="18" customFormat="1" ht="28.5" customHeight="1" x14ac:dyDescent="0.2">
      <c r="A14" s="28">
        <v>8</v>
      </c>
      <c r="B14" s="24" t="s">
        <v>33</v>
      </c>
      <c r="C14" s="47" t="s">
        <v>34</v>
      </c>
      <c r="D14" s="23" t="s">
        <v>13</v>
      </c>
      <c r="E14" s="22">
        <v>200</v>
      </c>
      <c r="F14" s="46">
        <v>4644</v>
      </c>
      <c r="G14" s="19">
        <f t="shared" si="4"/>
        <v>928800</v>
      </c>
      <c r="H14" s="20" t="s">
        <v>29</v>
      </c>
    </row>
    <row r="15" spans="1:8" ht="26.25" customHeight="1" thickBot="1" x14ac:dyDescent="0.3">
      <c r="A15" s="38"/>
      <c r="B15" s="39" t="s">
        <v>11</v>
      </c>
      <c r="C15" s="40"/>
      <c r="D15" s="41"/>
      <c r="E15" s="41"/>
      <c r="F15" s="42"/>
      <c r="G15" s="29">
        <f>SUM(G7:G14)</f>
        <v>1182666</v>
      </c>
      <c r="H15" s="43"/>
    </row>
    <row r="16" spans="1:8" ht="15" x14ac:dyDescent="0.25">
      <c r="A16" s="8"/>
      <c r="B16" s="9"/>
      <c r="C16" s="10"/>
      <c r="D16" s="11"/>
      <c r="E16" s="12"/>
      <c r="F16" s="13"/>
      <c r="G16" s="14"/>
      <c r="H16" s="15"/>
    </row>
    <row r="17" spans="1:8" ht="77.25" customHeight="1" x14ac:dyDescent="0.25">
      <c r="A17" s="8"/>
      <c r="B17" s="51" t="s">
        <v>30</v>
      </c>
      <c r="C17" s="52"/>
      <c r="D17" s="52"/>
      <c r="E17" s="52"/>
      <c r="F17" s="52"/>
      <c r="G17" s="52"/>
      <c r="H17" s="52"/>
    </row>
    <row r="18" spans="1:8" ht="45" customHeight="1" x14ac:dyDescent="0.25">
      <c r="B18" s="53" t="s">
        <v>37</v>
      </c>
      <c r="C18" s="53"/>
      <c r="D18" s="53"/>
      <c r="E18" s="53"/>
      <c r="F18" s="53"/>
      <c r="G18" s="53"/>
      <c r="H18" s="53"/>
    </row>
    <row r="19" spans="1:8" ht="43.5" customHeight="1" x14ac:dyDescent="0.25">
      <c r="B19" s="53" t="s">
        <v>36</v>
      </c>
      <c r="C19" s="53"/>
      <c r="D19" s="53"/>
      <c r="E19" s="53"/>
      <c r="F19" s="53"/>
      <c r="G19" s="53"/>
      <c r="H19" s="53"/>
    </row>
    <row r="21" spans="1:8" ht="30.75" customHeight="1" x14ac:dyDescent="0.25">
      <c r="B21" s="50" t="s">
        <v>35</v>
      </c>
      <c r="C21" s="50"/>
      <c r="D21" s="50"/>
      <c r="E21" s="50"/>
      <c r="F21" s="50"/>
      <c r="G21" s="50"/>
      <c r="H21" s="50"/>
    </row>
    <row r="24" spans="1:8" ht="18.75" customHeight="1" x14ac:dyDescent="0.25">
      <c r="C24" s="17" t="s">
        <v>9</v>
      </c>
      <c r="D24" s="48" t="s">
        <v>10</v>
      </c>
      <c r="E24" s="48"/>
      <c r="F24" s="48"/>
      <c r="G24" s="16"/>
    </row>
    <row r="26" spans="1:8" ht="15.75" x14ac:dyDescent="0.25">
      <c r="C26" s="49"/>
      <c r="D26" s="49"/>
      <c r="E26" s="49"/>
    </row>
  </sheetData>
  <autoFilter ref="B1:B26" xr:uid="{00000000-0009-0000-0000-000000000000}"/>
  <mergeCells count="9">
    <mergeCell ref="A3:H3"/>
    <mergeCell ref="C26:E26"/>
    <mergeCell ref="B21:H21"/>
    <mergeCell ref="B17:H17"/>
    <mergeCell ref="B18:H18"/>
    <mergeCell ref="B19:H19"/>
    <mergeCell ref="B4:H4"/>
    <mergeCell ref="D24:F24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2023-05-31T04:41:05Z</dcterms:modified>
</cp:coreProperties>
</file>